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tabRatio="1000" firstSheet="4" activeTab="6"/>
  </bookViews>
  <sheets>
    <sheet name="表一收入支出决算总表" sheetId="9" r:id="rId1"/>
    <sheet name="表二 收入决算表" sheetId="10" r:id="rId2"/>
    <sheet name="表三 支出决算表" sheetId="11" r:id="rId3"/>
    <sheet name="表四 财政拨款收入支出决算总表" sheetId="12" r:id="rId4"/>
    <sheet name="表五一般公共预算财政拨款支出决算表" sheetId="5" r:id="rId5"/>
    <sheet name="表六一般公共预算财政拨款基本支出决算表" sheetId="6" r:id="rId6"/>
    <sheet name="表七一般公共预算财政拨款安排的“三公”经费支出决算表" sheetId="7" r:id="rId7"/>
    <sheet name="表八政府性基金预算财政拨款收入支出决算表" sheetId="8" r:id="rId8"/>
  </sheets>
  <calcPr calcId="144525"/>
</workbook>
</file>

<file path=xl/sharedStrings.xml><?xml version="1.0" encoding="utf-8"?>
<sst xmlns="http://schemas.openxmlformats.org/spreadsheetml/2006/main" count="1031" uniqueCount="384">
  <si>
    <t>表一：收入支出决算总表</t>
  </si>
  <si>
    <t>编制单位：桂林市公安局交通警察支队</t>
  </si>
  <si>
    <t>公开01表</t>
  </si>
  <si>
    <t>财决01表</t>
  </si>
  <si>
    <t>单位：万元</t>
  </si>
  <si>
    <t>收入</t>
  </si>
  <si>
    <t/>
  </si>
  <si>
    <t>支出</t>
  </si>
  <si>
    <t>项目</t>
  </si>
  <si>
    <t>行次</t>
  </si>
  <si>
    <t>决算数</t>
  </si>
  <si>
    <t>项目(按功能分类)</t>
  </si>
  <si>
    <t>项目(按支出性质和经济分类)</t>
  </si>
  <si>
    <t>栏次</t>
  </si>
  <si>
    <t>一、一般公共预算财政拨款收入</t>
  </si>
  <si>
    <t>1</t>
  </si>
  <si>
    <t>一、一般公共服务支出</t>
  </si>
  <si>
    <t>31</t>
  </si>
  <si>
    <t>一、基本支出</t>
  </si>
  <si>
    <t>56</t>
  </si>
  <si>
    <t>二、政府性基金预算财政拨款收入</t>
  </si>
  <si>
    <t>2</t>
  </si>
  <si>
    <t>二、外交支出</t>
  </si>
  <si>
    <t>32</t>
  </si>
  <si>
    <t xml:space="preserve">      人员经费</t>
  </si>
  <si>
    <t>57</t>
  </si>
  <si>
    <t>三、上级补助收入</t>
  </si>
  <si>
    <t>3</t>
  </si>
  <si>
    <t>三、国防支出</t>
  </si>
  <si>
    <t>33</t>
  </si>
  <si>
    <t xml:space="preserve">      日常公用经费</t>
  </si>
  <si>
    <t>58</t>
  </si>
  <si>
    <t>四、事业收入</t>
  </si>
  <si>
    <t>4</t>
  </si>
  <si>
    <t>四、公共安全支出</t>
  </si>
  <si>
    <t>34</t>
  </si>
  <si>
    <t>二、项目支出</t>
  </si>
  <si>
    <t>59</t>
  </si>
  <si>
    <t>五、经营收入</t>
  </si>
  <si>
    <t>5</t>
  </si>
  <si>
    <t>五、教育支出</t>
  </si>
  <si>
    <t>35</t>
  </si>
  <si>
    <t xml:space="preserve">    其中：基本建设类项目</t>
  </si>
  <si>
    <t>60</t>
  </si>
  <si>
    <t>六、附属单位上缴收入</t>
  </si>
  <si>
    <t>6</t>
  </si>
  <si>
    <t>六、科学技术支出</t>
  </si>
  <si>
    <t>36</t>
  </si>
  <si>
    <t>三、上缴上级支出</t>
  </si>
  <si>
    <t>61</t>
  </si>
  <si>
    <t>七、其他收入</t>
  </si>
  <si>
    <t>7</t>
  </si>
  <si>
    <t>七、文化旅游体育与传媒支出</t>
  </si>
  <si>
    <t>37</t>
  </si>
  <si>
    <t>四、经营支出</t>
  </si>
  <si>
    <t>62</t>
  </si>
  <si>
    <t>8</t>
  </si>
  <si>
    <t>八、社会保障和就业支出</t>
  </si>
  <si>
    <t>38</t>
  </si>
  <si>
    <t>五、对附属单位补助支出</t>
  </si>
  <si>
    <t>63</t>
  </si>
  <si>
    <t>9</t>
  </si>
  <si>
    <t>九、卫生健康支出</t>
  </si>
  <si>
    <t>39</t>
  </si>
  <si>
    <t>64</t>
  </si>
  <si>
    <t>10</t>
  </si>
  <si>
    <t>十、节能环保支出</t>
  </si>
  <si>
    <t>40</t>
  </si>
  <si>
    <t>65</t>
  </si>
  <si>
    <t>11</t>
  </si>
  <si>
    <t>十一、城乡社区支出</t>
  </si>
  <si>
    <t>41</t>
  </si>
  <si>
    <t>经济分类支出合计</t>
  </si>
  <si>
    <t>66</t>
  </si>
  <si>
    <t>12</t>
  </si>
  <si>
    <t>十二、农林水支出</t>
  </si>
  <si>
    <t>42</t>
  </si>
  <si>
    <t>一、工资福利支出</t>
  </si>
  <si>
    <t>67</t>
  </si>
  <si>
    <t>13</t>
  </si>
  <si>
    <t>十三、交通运输支出</t>
  </si>
  <si>
    <t>43</t>
  </si>
  <si>
    <t>二、商品和服务支出</t>
  </si>
  <si>
    <t>68</t>
  </si>
  <si>
    <t>14</t>
  </si>
  <si>
    <t>十四、资源勘探信息等支出</t>
  </si>
  <si>
    <t>44</t>
  </si>
  <si>
    <t>三、对个人和家庭的补助</t>
  </si>
  <si>
    <t>69</t>
  </si>
  <si>
    <t>15</t>
  </si>
  <si>
    <t>十五、商业服务业等支出</t>
  </si>
  <si>
    <t>45</t>
  </si>
  <si>
    <t>四、债务利息及费用支出</t>
  </si>
  <si>
    <t>70</t>
  </si>
  <si>
    <t>16</t>
  </si>
  <si>
    <t>十六、金融支出</t>
  </si>
  <si>
    <t>46</t>
  </si>
  <si>
    <t>五、资本性支出（基本建设）</t>
  </si>
  <si>
    <t>71</t>
  </si>
  <si>
    <t>17</t>
  </si>
  <si>
    <t>十七、援助其他地区支出</t>
  </si>
  <si>
    <t>47</t>
  </si>
  <si>
    <t>六、资本性支出</t>
  </si>
  <si>
    <t>72</t>
  </si>
  <si>
    <t>18</t>
  </si>
  <si>
    <t>十八、自然资源海洋气象等支出</t>
  </si>
  <si>
    <t>48</t>
  </si>
  <si>
    <t>七、对企业补助（基本建设）</t>
  </si>
  <si>
    <t>73</t>
  </si>
  <si>
    <t>19</t>
  </si>
  <si>
    <t>十九、住房保障支出</t>
  </si>
  <si>
    <t>49</t>
  </si>
  <si>
    <t>八、对企业补助</t>
  </si>
  <si>
    <t>74</t>
  </si>
  <si>
    <t>20</t>
  </si>
  <si>
    <t>二十、粮油物资储备支出</t>
  </si>
  <si>
    <t>50</t>
  </si>
  <si>
    <t>九、对社会保障基金补助</t>
  </si>
  <si>
    <t>75</t>
  </si>
  <si>
    <t>21</t>
  </si>
  <si>
    <t>二十一、灾害防治及应急管理支出</t>
  </si>
  <si>
    <t>51</t>
  </si>
  <si>
    <t>十、其他支出</t>
  </si>
  <si>
    <t>76</t>
  </si>
  <si>
    <t>22</t>
  </si>
  <si>
    <t>二十二、其他支出</t>
  </si>
  <si>
    <t>52</t>
  </si>
  <si>
    <t>77</t>
  </si>
  <si>
    <t>23</t>
  </si>
  <si>
    <t>二十三、债务还本支出</t>
  </si>
  <si>
    <t>53</t>
  </si>
  <si>
    <t>78</t>
  </si>
  <si>
    <t>24</t>
  </si>
  <si>
    <t>二十四、债务付息支出</t>
  </si>
  <si>
    <t>54</t>
  </si>
  <si>
    <t>79</t>
  </si>
  <si>
    <t>25</t>
  </si>
  <si>
    <t>55</t>
  </si>
  <si>
    <t>80</t>
  </si>
  <si>
    <t>本年收入合计</t>
  </si>
  <si>
    <t>26</t>
  </si>
  <si>
    <t>本年支出合计</t>
  </si>
  <si>
    <t>81</t>
  </si>
  <si>
    <t xml:space="preserve">    用事业基金弥补收支差额</t>
  </si>
  <si>
    <t>27</t>
  </si>
  <si>
    <t xml:space="preserve">    结余分配</t>
  </si>
  <si>
    <t>82</t>
  </si>
  <si>
    <t xml:space="preserve">    年初结转和结余</t>
  </si>
  <si>
    <t>28</t>
  </si>
  <si>
    <t xml:space="preserve">    年末结转和结余</t>
  </si>
  <si>
    <t>104</t>
  </si>
  <si>
    <t>　　其中：交纳所得税</t>
  </si>
  <si>
    <t>83</t>
  </si>
  <si>
    <t>29</t>
  </si>
  <si>
    <t>105</t>
  </si>
  <si>
    <t>　　　　　提取职工福利基金</t>
  </si>
  <si>
    <t>84</t>
  </si>
  <si>
    <t>总计</t>
  </si>
  <si>
    <t>30</t>
  </si>
  <si>
    <t>85</t>
  </si>
  <si>
    <t>注：本套决算报表中刷绿色单元格为自动取数生成，不需人工录入数据。</t>
  </si>
  <si>
    <t>表二 :收入决算表</t>
  </si>
  <si>
    <t>2019年度</t>
  </si>
  <si>
    <t>公开02表</t>
  </si>
  <si>
    <t>财决03表</t>
  </si>
  <si>
    <t>金额单位：万元</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</si>
  <si>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</si>
  <si>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</si>
  <si>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</si>
  <si>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</si>
  <si>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</si>
  <si>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</si>
  <si>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</si>
  <si>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</si>
  <si>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</si>
  <si>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</si>
  <si>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</si>
  <si>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</si>
  <si>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</si>
  <si>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</si>
  <si>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</si>
  <si>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</si>
  <si>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</si>
  <si>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</si>
  <si>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</si>
  <si>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 xml:space="preserve">  行政运行</t>
  </si>
  <si>
    <t>2040202</t>
  </si>
  <si>
    <t xml:space="preserve">  一般行政管理事务</t>
  </si>
  <si>
    <t>2040203</t>
  </si>
  <si>
    <t xml:space="preserve">  机关服务</t>
  </si>
  <si>
    <t>2040219</t>
  </si>
  <si>
    <t xml:space="preserve">  信息化建设</t>
  </si>
  <si>
    <t>208</t>
  </si>
  <si>
    <t>社会保障和就业支出</t>
  </si>
  <si>
    <t>20805</t>
  </si>
  <si>
    <t>行政事业单位离退休</t>
  </si>
  <si>
    <t>2080501</t>
  </si>
  <si>
    <t xml:space="preserve">  归口管理的行政单位离退休</t>
  </si>
  <si>
    <t>2080505</t>
  </si>
  <si>
    <t xml:space="preserve">  机关事业单位基本养老保险缴费支出</t>
  </si>
  <si>
    <t>20811</t>
  </si>
  <si>
    <t>残疾人事业</t>
  </si>
  <si>
    <t>2081105</t>
  </si>
  <si>
    <t xml:space="preserve">  残疾人就业和扶贫</t>
  </si>
  <si>
    <t>210</t>
  </si>
  <si>
    <t>卫生健康支出</t>
  </si>
  <si>
    <t>21011</t>
  </si>
  <si>
    <t>行政事业单位医疗</t>
  </si>
  <si>
    <t>2101101</t>
  </si>
  <si>
    <t xml:space="preserve">  行政单位医疗</t>
  </si>
  <si>
    <t>2101103</t>
  </si>
  <si>
    <t xml:space="preserve">  公务员医疗补助</t>
  </si>
  <si>
    <t>212</t>
  </si>
  <si>
    <t>城乡社区支出</t>
  </si>
  <si>
    <t>21208</t>
  </si>
  <si>
    <t>国有土地使用权出让收入及对应专项债务收入安排的支出</t>
  </si>
  <si>
    <t>2120899</t>
  </si>
  <si>
    <t xml:space="preserve">  其他国有土地使用权出让收入安排的支出</t>
  </si>
  <si>
    <t>221</t>
  </si>
  <si>
    <t>住房保障支出</t>
  </si>
  <si>
    <t>22102</t>
  </si>
  <si>
    <t>住房改革支出</t>
  </si>
  <si>
    <t>2210201</t>
  </si>
  <si>
    <t xml:space="preserve">  住房公积金</t>
  </si>
  <si>
    <t>229</t>
  </si>
  <si>
    <t>其他支出</t>
  </si>
  <si>
    <t>22999</t>
  </si>
  <si>
    <t>2299901</t>
  </si>
  <si>
    <t xml:space="preserve">  其他支出</t>
  </si>
  <si>
    <t>—4.%d —</t>
  </si>
  <si>
    <t>表三：支出决算表</t>
  </si>
  <si>
    <t>公开03表</t>
  </si>
  <si>
    <t>财决04表</t>
  </si>
  <si>
    <t>基本支出</t>
  </si>
  <si>
    <t>项目支出</t>
  </si>
  <si>
    <t>上缴上级支出</t>
  </si>
  <si>
    <t>经营支出</t>
  </si>
  <si>
    <t>对附属单位补助支出</t>
  </si>
  <si>
    <t>— 4.%d —</t>
  </si>
  <si>
    <t>表四：财政拨款收入支出决算总表</t>
  </si>
  <si>
    <t>公开04表</t>
  </si>
  <si>
    <t>财决01-1表</t>
  </si>
  <si>
    <t>收     入</t>
  </si>
  <si>
    <t>支     出</t>
  </si>
  <si>
    <t>项    目</t>
  </si>
  <si>
    <t>项目（按功能分类）</t>
  </si>
  <si>
    <t>一般公共预算财政拨款</t>
  </si>
  <si>
    <t>政府性基金预算财政拨款</t>
  </si>
  <si>
    <t>栏    次</t>
  </si>
  <si>
    <t>一、一般公共预算财政拨款</t>
  </si>
  <si>
    <t>二、政府性基金预算财政拨款</t>
  </si>
  <si>
    <t xml:space="preserve">    人员经费</t>
  </si>
  <si>
    <t xml:space="preserve">    日常公用经费</t>
  </si>
  <si>
    <t>年初财政拨款结转和结余</t>
  </si>
  <si>
    <t>年末财政拨款结转和结余</t>
  </si>
  <si>
    <t>—2.%d —</t>
  </si>
  <si>
    <t>表五：一般公共预算财政拨款支出决算表</t>
  </si>
  <si>
    <t>2019年</t>
  </si>
  <si>
    <r>
      <rPr>
        <sz val="10.5"/>
        <color theme="1"/>
        <rFont val="宋体"/>
        <charset val="134"/>
      </rPr>
      <t>公开</t>
    </r>
    <r>
      <rPr>
        <sz val="10.5"/>
        <color theme="1"/>
        <rFont val="Calibri"/>
        <charset val="134"/>
      </rPr>
      <t>05</t>
    </r>
    <r>
      <rPr>
        <sz val="10.5"/>
        <color theme="1"/>
        <rFont val="宋体"/>
        <charset val="134"/>
      </rPr>
      <t>表</t>
    </r>
  </si>
  <si>
    <t xml:space="preserve">  机关报务 </t>
  </si>
  <si>
    <t>机关事业单位基本养老保险缴费支出</t>
  </si>
  <si>
    <t>医疗卫生与计划生育支出</t>
  </si>
  <si>
    <t>城乡社区公共设施</t>
  </si>
  <si>
    <t xml:space="preserve">  其他城乡社区公共设施支出</t>
  </si>
  <si>
    <t>表六、一般公共预算财政拨款基本支出决算表</t>
  </si>
  <si>
    <r>
      <rPr>
        <sz val="10"/>
        <color indexed="8"/>
        <rFont val="宋体"/>
        <charset val="134"/>
      </rPr>
      <t>公开</t>
    </r>
    <r>
      <rPr>
        <sz val="10"/>
        <color indexed="8"/>
        <rFont val="Arial"/>
        <charset val="134"/>
      </rPr>
      <t>06</t>
    </r>
    <r>
      <rPr>
        <sz val="10"/>
        <color indexed="8"/>
        <rFont val="宋体"/>
        <charset val="134"/>
      </rPr>
      <t>表</t>
    </r>
  </si>
  <si>
    <t>经济分类科目编码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</si>
  <si>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</si>
  <si>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</si>
  <si>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</si>
  <si>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</si>
  <si>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</si>
  <si>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</si>
  <si>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</si>
  <si>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</si>
  <si>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</si>
  <si>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</si>
  <si>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</si>
  <si>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</si>
  <si>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</si>
  <si>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</si>
  <si>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</si>
  <si>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</si>
  <si>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</si>
  <si>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</si>
  <si>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</si>
  <si>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</si>
  <si>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</si>
  <si>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</si>
  <si>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</si>
  <si>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</si>
  <si>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</si>
  <si>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</si>
  <si>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</si>
  <si>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</si>
  <si>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</si>
  <si>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</si>
  <si>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</si>
  <si>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</si>
  <si>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</si>
  <si>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</si>
  <si>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</si>
  <si>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</si>
  <si>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</si>
  <si>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</si>
  <si>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</si>
  <si>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</si>
  <si>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</si>
  <si>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</si>
  <si>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</si>
  <si>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</si>
  <si>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</si>
  <si>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</si>
  <si>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</si>
  <si>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</si>
  <si>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公务招待费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</si>
  <si>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</si>
  <si>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</si>
  <si>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</si>
  <si>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</si>
  <si>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</si>
  <si>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</si>
  <si>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</si>
  <si>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</si>
  <si>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</si>
  <si>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</si>
  <si>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</si>
  <si>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</si>
  <si>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</si>
  <si>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</si>
  <si>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</si>
  <si>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</si>
  <si>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</si>
  <si>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</si>
  <si>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</si>
  <si>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</si>
  <si>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</si>
  <si>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对社会保障基金补助</t>
  </si>
  <si>
    <t xml:space="preserve">  个人农业生产补贴</t>
  </si>
  <si>
    <t xml:space="preserve">  公务用车运行维护费</t>
  </si>
  <si>
    <t xml:space="preserve">  对社会保险基金补助</t>
  </si>
  <si>
    <t xml:space="preserve">  对其他个人和家庭的补助支出</t>
  </si>
  <si>
    <t xml:space="preserve">  其他交通费用</t>
  </si>
  <si>
    <t xml:space="preserve">  补充全国社会保障基金</t>
  </si>
  <si>
    <t xml:space="preserve">  税金及附加费用</t>
  </si>
  <si>
    <t xml:space="preserve">  其他商品和服务支出</t>
  </si>
  <si>
    <t xml:space="preserve">  赠与</t>
  </si>
  <si>
    <t>债务利息及费用支出</t>
  </si>
  <si>
    <t xml:space="preserve">  国家赔偿费用支出</t>
  </si>
  <si>
    <t xml:space="preserve">  国内债务付息</t>
  </si>
  <si>
    <t xml:space="preserve">  对民间非营利组织和群众性自治组织补贴</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</si>
  <si>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</si>
  <si>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</si>
  <si>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</si>
  <si>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</si>
  <si>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</si>
  <si>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注：本表反映部门本年度一般公共预算财政拨款基本支出明细情况。</t>
  </si>
  <si>
    <t>表七：一般公共预算财政拨款安排的“三公”经费支出决算表</t>
  </si>
  <si>
    <t xml:space="preserve"> 编制单位：桂林市公安局交通警察支队(本级)                                         2019年度                                   公开07表    单位：万元</t>
  </si>
  <si>
    <t>2019年度预算数</t>
  </si>
  <si>
    <t>2019年度决算数</t>
  </si>
  <si>
    <t>2019年度决算与预算对比情况</t>
  </si>
  <si>
    <t>因公出国(境）费</t>
  </si>
  <si>
    <t>公务用车购置及运行费</t>
  </si>
  <si>
    <t>公务接待费</t>
  </si>
  <si>
    <t>公务用车购置费</t>
  </si>
  <si>
    <t>公务用车运行维护费</t>
  </si>
  <si>
    <t>说明：</t>
  </si>
  <si>
    <r>
      <rPr>
        <sz val="10"/>
        <rFont val="宋体"/>
        <charset val="134"/>
      </rPr>
      <t xml:space="preserve">     1</t>
    </r>
    <r>
      <rPr>
        <sz val="10"/>
        <color indexed="8"/>
        <rFont val="宋体"/>
        <charset val="134"/>
      </rPr>
      <t>、</t>
    </r>
    <r>
      <rPr>
        <sz val="10"/>
        <rFont val="宋体"/>
        <charset val="134"/>
      </rPr>
      <t>2019</t>
    </r>
    <r>
      <rPr>
        <sz val="10"/>
        <color indexed="8"/>
        <rFont val="宋体"/>
        <charset val="134"/>
      </rPr>
      <t>年公务用车购置费预算费</t>
    </r>
    <r>
      <rPr>
        <sz val="10"/>
        <color indexed="8"/>
        <rFont val="宋体"/>
        <charset val="134"/>
      </rPr>
      <t>24.95</t>
    </r>
    <r>
      <rPr>
        <sz val="10"/>
        <color indexed="8"/>
        <rFont val="宋体"/>
        <charset val="134"/>
      </rPr>
      <t>万元；决算数为</t>
    </r>
    <r>
      <rPr>
        <sz val="10"/>
        <rFont val="宋体"/>
        <charset val="134"/>
      </rPr>
      <t>24.95</t>
    </r>
    <r>
      <rPr>
        <sz val="10"/>
        <rFont val="宋体"/>
        <charset val="134"/>
      </rPr>
      <t>万元；</t>
    </r>
  </si>
  <si>
    <r>
      <rPr>
        <sz val="10"/>
        <rFont val="宋体"/>
        <charset val="134"/>
      </rPr>
      <t xml:space="preserve">   </t>
    </r>
    <r>
      <rPr>
        <sz val="10"/>
        <rFont val="宋体"/>
        <charset val="134"/>
      </rPr>
      <t xml:space="preserve"> </t>
    </r>
    <r>
      <rPr>
        <sz val="10"/>
        <rFont val="宋体"/>
        <charset val="134"/>
      </rPr>
      <t xml:space="preserve"> 2</t>
    </r>
    <r>
      <rPr>
        <sz val="10"/>
        <color indexed="8"/>
        <rFont val="宋体"/>
        <charset val="134"/>
      </rPr>
      <t>、</t>
    </r>
    <r>
      <rPr>
        <sz val="10"/>
        <rFont val="宋体"/>
        <charset val="134"/>
      </rPr>
      <t xml:space="preserve"> </t>
    </r>
    <r>
      <rPr>
        <sz val="10"/>
        <color indexed="8"/>
        <rFont val="宋体"/>
        <charset val="134"/>
      </rPr>
      <t>因公出国（境）费用预算和决算都为</t>
    </r>
    <r>
      <rPr>
        <sz val="10"/>
        <rFont val="宋体"/>
        <charset val="134"/>
      </rPr>
      <t>0</t>
    </r>
    <r>
      <rPr>
        <sz val="10"/>
        <color indexed="8"/>
        <rFont val="宋体"/>
        <charset val="134"/>
      </rPr>
      <t>；</t>
    </r>
  </si>
  <si>
    <t xml:space="preserve">     3、2019年公务用车运行费预算费322.05万元；决算数为286.94万元；比预算支出少开支35.11万元，减少10.90%，主要原因是我支队除了在保证正常巡逻执勤的情况下厉行勤俭节约的原则；</t>
  </si>
  <si>
    <r>
      <rPr>
        <sz val="10"/>
        <rFont val="宋体"/>
        <charset val="134"/>
      </rPr>
      <t xml:space="preserve">     4</t>
    </r>
    <r>
      <rPr>
        <sz val="10"/>
        <color indexed="8"/>
        <rFont val="宋体"/>
        <charset val="134"/>
      </rPr>
      <t>、公务接待费用预算为</t>
    </r>
    <r>
      <rPr>
        <sz val="10"/>
        <rFont val="宋体"/>
        <charset val="134"/>
      </rPr>
      <t>42.18</t>
    </r>
    <r>
      <rPr>
        <sz val="10"/>
        <color indexed="8"/>
        <rFont val="宋体"/>
        <charset val="134"/>
      </rPr>
      <t>万元，决算数为</t>
    </r>
    <r>
      <rPr>
        <sz val="10"/>
        <rFont val="宋体"/>
        <charset val="134"/>
      </rPr>
      <t>5.85</t>
    </r>
    <r>
      <rPr>
        <sz val="10"/>
        <color indexed="8"/>
        <rFont val="宋体"/>
        <charset val="134"/>
      </rPr>
      <t>万元，实际支出数比预算数减少了</t>
    </r>
    <r>
      <rPr>
        <sz val="10"/>
        <rFont val="宋体"/>
        <charset val="134"/>
      </rPr>
      <t>36.33</t>
    </r>
    <r>
      <rPr>
        <sz val="10"/>
        <color indexed="8"/>
        <rFont val="宋体"/>
        <charset val="134"/>
      </rPr>
      <t>万元，减少</t>
    </r>
    <r>
      <rPr>
        <sz val="10"/>
        <rFont val="宋体"/>
        <charset val="134"/>
      </rPr>
      <t>86.13</t>
    </r>
    <r>
      <rPr>
        <sz val="10"/>
        <rFont val="宋体"/>
        <charset val="134"/>
      </rPr>
      <t>%</t>
    </r>
    <r>
      <rPr>
        <sz val="10"/>
        <color indexed="8"/>
        <rFont val="宋体"/>
        <charset val="134"/>
      </rPr>
      <t>，主要原因是在保障交通管理工作的正常开展情况下大力开展节约活动，减少接待批次及接待人员，在资金使用上合理安排，提高资金的使用效益。</t>
    </r>
  </si>
  <si>
    <t>表八：政府性基金预算财政拨款收入支出决算表</t>
  </si>
  <si>
    <t>编制单位：桂林市公安局交通警察支队(本级)</t>
  </si>
  <si>
    <t>公开08表</t>
  </si>
  <si>
    <t>科目编码</t>
  </si>
  <si>
    <t>上年结转和结余</t>
  </si>
  <si>
    <t>本年收入</t>
  </si>
  <si>
    <t>本年支出</t>
  </si>
  <si>
    <t>年末结转和结余</t>
  </si>
  <si>
    <t>基本支出结转和结余</t>
  </si>
  <si>
    <t>项目支出结转和结余</t>
  </si>
  <si>
    <t>　合  计</t>
  </si>
  <si>
    <t>基础设施建设</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</si>
</sst>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7">
    <font>
      <sz val="11"/>
      <color theme="1"/>
      <name val="宋体"/>
      <charset val="134"/>
      <scheme val="minor"/>
    </font>
    <font>
      <sz val="18"/>
      <color theme="1"/>
      <name val="宋体"/>
      <charset val="134"/>
    </font>
    <font>
      <sz val="12"/>
      <color theme="1"/>
      <name val="宋体"/>
      <charset val="134"/>
    </font>
    <font>
      <sz val="10.5"/>
      <color rgb="FF000000"/>
      <name val="宋体"/>
      <charset val="134"/>
    </font>
    <font>
      <sz val="10.5"/>
      <color theme="1"/>
      <name val="宋体"/>
      <charset val="134"/>
    </font>
    <font>
      <sz val="11"/>
      <color theme="1"/>
      <name val="宋体"/>
      <charset val="134"/>
    </font>
    <font>
      <sz val="11"/>
      <color rgb="FF000000"/>
      <name val="宋体"/>
      <charset val="134"/>
    </font>
    <font>
      <sz val="7.5"/>
      <color theme="1"/>
      <name val="宋体"/>
      <charset val="134"/>
    </font>
    <font>
      <sz val="10.5"/>
      <color theme="1"/>
      <name val="Calibri"/>
      <charset val="134"/>
    </font>
    <font>
      <sz val="10"/>
      <name val="宋体"/>
      <charset val="134"/>
    </font>
    <font>
      <sz val="18"/>
      <color indexed="8"/>
      <name val="宋体"/>
      <charset val="134"/>
    </font>
    <font>
      <sz val="10.5"/>
      <color indexed="8"/>
      <name val="宋体"/>
      <charset val="134"/>
    </font>
    <font>
      <sz val="11"/>
      <color indexed="8"/>
      <name val="宋体"/>
      <charset val="134"/>
    </font>
    <font>
      <sz val="10"/>
      <color indexed="8"/>
      <name val="宋体"/>
      <charset val="134"/>
    </font>
    <font>
      <sz val="10"/>
      <color rgb="FF000000"/>
      <name val="宋体"/>
      <charset val="134"/>
    </font>
    <font>
      <sz val="11"/>
      <name val="宋体"/>
      <charset val="134"/>
    </font>
    <font>
      <sz val="12"/>
      <name val="宋体"/>
      <charset val="134"/>
    </font>
    <font>
      <sz val="12"/>
      <color indexed="8"/>
      <name val="Arial"/>
      <charset val="134"/>
    </font>
    <font>
      <sz val="10"/>
      <color indexed="8"/>
      <name val="Arial"/>
      <charset val="134"/>
    </font>
    <font>
      <sz val="16"/>
      <color indexed="8"/>
      <name val="华文中宋"/>
      <charset val="134"/>
    </font>
    <font>
      <sz val="12"/>
      <color rgb="FF000000"/>
      <name val="宋体"/>
      <charset val="134"/>
    </font>
    <font>
      <sz val="10"/>
      <color theme="1"/>
      <name val="宋体"/>
      <charset val="134"/>
      <scheme val="minor"/>
    </font>
    <font>
      <sz val="9"/>
      <color theme="1"/>
      <name val="宋体"/>
      <charset val="134"/>
      <scheme val="minor"/>
    </font>
    <font>
      <sz val="12"/>
      <color indexed="8"/>
      <name val="宋体"/>
      <charset val="134"/>
      <scheme val="minor"/>
    </font>
    <font>
      <sz val="16"/>
      <color rgb="FF000000"/>
      <name val="宋体"/>
      <charset val="134"/>
    </font>
    <font>
      <sz val="22"/>
      <color indexed="8"/>
      <name val="宋体"/>
      <charset val="134"/>
    </font>
    <font>
      <sz val="12"/>
      <color indexed="8"/>
      <name val="宋体"/>
      <charset val="134"/>
    </font>
    <font>
      <b/>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rgb="FF000000"/>
      </left>
      <right/>
      <top style="medium">
        <color auto="1"/>
      </top>
      <bottom/>
      <diagonal/>
    </border>
    <border>
      <left/>
      <right/>
      <top style="medium">
        <color auto="1"/>
      </top>
      <bottom/>
      <diagonal/>
    </border>
    <border>
      <left/>
      <right style="medium">
        <color rgb="FF000000"/>
      </right>
      <top style="medium">
        <color auto="1"/>
      </top>
      <bottom/>
      <diagonal/>
    </border>
    <border>
      <left/>
      <right style="medium">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8" fillId="5" borderId="0" applyNumberFormat="0" applyBorder="0" applyAlignment="0" applyProtection="0">
      <alignment vertical="center"/>
    </xf>
    <xf numFmtId="0" fontId="29" fillId="6" borderId="4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7" borderId="0" applyNumberFormat="0" applyBorder="0" applyAlignment="0" applyProtection="0">
      <alignment vertical="center"/>
    </xf>
    <xf numFmtId="0" fontId="30" fillId="8" borderId="0" applyNumberFormat="0" applyBorder="0" applyAlignment="0" applyProtection="0">
      <alignment vertical="center"/>
    </xf>
    <xf numFmtId="43" fontId="0" fillId="0" borderId="0" applyFont="0" applyFill="0" applyBorder="0" applyAlignment="0" applyProtection="0">
      <alignment vertical="center"/>
    </xf>
    <xf numFmtId="0" fontId="31" fillId="9"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0" borderId="46" applyNumberFormat="0" applyFont="0" applyAlignment="0" applyProtection="0">
      <alignment vertical="center"/>
    </xf>
    <xf numFmtId="0" fontId="31" fillId="11"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47" applyNumberFormat="0" applyFill="0" applyAlignment="0" applyProtection="0">
      <alignment vertical="center"/>
    </xf>
    <xf numFmtId="0" fontId="18" fillId="0" borderId="0"/>
    <xf numFmtId="0" fontId="39" fillId="0" borderId="47" applyNumberFormat="0" applyFill="0" applyAlignment="0" applyProtection="0">
      <alignment vertical="center"/>
    </xf>
    <xf numFmtId="0" fontId="16" fillId="0" borderId="0">
      <alignment vertical="center"/>
    </xf>
    <xf numFmtId="0" fontId="31" fillId="12" borderId="0" applyNumberFormat="0" applyBorder="0" applyAlignment="0" applyProtection="0">
      <alignment vertical="center"/>
    </xf>
    <xf numFmtId="0" fontId="34" fillId="0" borderId="48" applyNumberFormat="0" applyFill="0" applyAlignment="0" applyProtection="0">
      <alignment vertical="center"/>
    </xf>
    <xf numFmtId="0" fontId="31" fillId="13" borderId="0" applyNumberFormat="0" applyBorder="0" applyAlignment="0" applyProtection="0">
      <alignment vertical="center"/>
    </xf>
    <xf numFmtId="0" fontId="40" fillId="14" borderId="49" applyNumberFormat="0" applyAlignment="0" applyProtection="0">
      <alignment vertical="center"/>
    </xf>
    <xf numFmtId="0" fontId="41" fillId="14" borderId="45" applyNumberFormat="0" applyAlignment="0" applyProtection="0">
      <alignment vertical="center"/>
    </xf>
    <xf numFmtId="0" fontId="42" fillId="15" borderId="50" applyNumberFormat="0" applyAlignment="0" applyProtection="0">
      <alignment vertical="center"/>
    </xf>
    <xf numFmtId="0" fontId="28" fillId="16" borderId="0" applyNumberFormat="0" applyBorder="0" applyAlignment="0" applyProtection="0">
      <alignment vertical="center"/>
    </xf>
    <xf numFmtId="0" fontId="31" fillId="17" borderId="0" applyNumberFormat="0" applyBorder="0" applyAlignment="0" applyProtection="0">
      <alignment vertical="center"/>
    </xf>
    <xf numFmtId="0" fontId="43" fillId="0" borderId="51" applyNumberFormat="0" applyFill="0" applyAlignment="0" applyProtection="0">
      <alignment vertical="center"/>
    </xf>
    <xf numFmtId="0" fontId="44" fillId="0" borderId="52" applyNumberFormat="0" applyFill="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28" fillId="20"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16" fillId="0" borderId="0">
      <alignment vertical="center"/>
    </xf>
    <xf numFmtId="0" fontId="28"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28" fillId="34" borderId="0" applyNumberFormat="0" applyBorder="0" applyAlignment="0" applyProtection="0">
      <alignment vertical="center"/>
    </xf>
    <xf numFmtId="0" fontId="31" fillId="35" borderId="0" applyNumberFormat="0" applyBorder="0" applyAlignment="0" applyProtection="0">
      <alignment vertical="center"/>
    </xf>
  </cellStyleXfs>
  <cellXfs count="20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3" fillId="0" borderId="1" xfId="0" applyFont="1" applyBorder="1" applyAlignment="1">
      <alignment horizontal="left"/>
    </xf>
    <xf numFmtId="0" fontId="4" fillId="0" borderId="1" xfId="0" applyFont="1" applyBorder="1" applyAlignment="1">
      <alignment horizontal="center"/>
    </xf>
    <xf numFmtId="0" fontId="5" fillId="0" borderId="2"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6" fillId="2" borderId="7" xfId="0" applyFont="1" applyFill="1" applyBorder="1" applyAlignment="1">
      <alignment horizontal="center" vertical="center" wrapText="1"/>
    </xf>
    <xf numFmtId="176" fontId="5" fillId="0" borderId="3"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8" xfId="0" applyNumberFormat="1" applyFont="1" applyBorder="1" applyAlignment="1">
      <alignment horizontal="center" vertical="top"/>
    </xf>
    <xf numFmtId="176" fontId="5"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8" fillId="0" borderId="0" xfId="0" applyFont="1" applyAlignment="1">
      <alignment vertical="center" wrapText="1"/>
    </xf>
    <xf numFmtId="0" fontId="5" fillId="0" borderId="0" xfId="0" applyFont="1" applyAlignment="1">
      <alignment horizontal="center"/>
    </xf>
    <xf numFmtId="0" fontId="5" fillId="0" borderId="1" xfId="0" applyFont="1" applyBorder="1" applyAlignment="1">
      <alignment horizontal="center"/>
    </xf>
    <xf numFmtId="0" fontId="9" fillId="0" borderId="0" xfId="0" applyFont="1" applyAlignment="1">
      <alignment horizontal="center"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wrapText="1"/>
    </xf>
    <xf numFmtId="0" fontId="10" fillId="0" borderId="0" xfId="0" applyFont="1" applyAlignment="1">
      <alignment horizontal="center" wrapText="1"/>
    </xf>
    <xf numFmtId="0" fontId="11" fillId="0" borderId="9" xfId="0" applyFont="1" applyBorder="1" applyAlignment="1">
      <alignment horizontal="left" wrapText="1"/>
    </xf>
    <xf numFmtId="0" fontId="12" fillId="0" borderId="10" xfId="0" applyFont="1" applyBorder="1" applyAlignment="1">
      <alignment horizontal="center" vertical="center" wrapText="1"/>
    </xf>
    <xf numFmtId="0" fontId="12" fillId="0" borderId="10" xfId="0" applyFont="1" applyBorder="1" applyAlignment="1">
      <alignment horizontal="center" wrapText="1"/>
    </xf>
    <xf numFmtId="0" fontId="12" fillId="0" borderId="10" xfId="0" applyFont="1" applyBorder="1" applyAlignment="1">
      <alignment horizontal="justify" wrapText="1"/>
    </xf>
    <xf numFmtId="0" fontId="13" fillId="0" borderId="10" xfId="0" applyFont="1" applyBorder="1" applyAlignment="1">
      <alignment horizontal="center" wrapText="1"/>
    </xf>
    <xf numFmtId="0" fontId="6" fillId="0" borderId="10" xfId="0" applyFont="1" applyBorder="1" applyAlignment="1">
      <alignment horizontal="center" vertical="center" wrapText="1"/>
    </xf>
    <xf numFmtId="176" fontId="14" fillId="0" borderId="10"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0" fillId="0" borderId="0" xfId="0" applyAlignment="1">
      <alignment wrapText="1"/>
    </xf>
    <xf numFmtId="0" fontId="13" fillId="0" borderId="10" xfId="0" applyFont="1" applyBorder="1" applyAlignment="1">
      <alignment wrapText="1"/>
    </xf>
    <xf numFmtId="0" fontId="0" fillId="0" borderId="10" xfId="0" applyBorder="1" applyAlignment="1">
      <alignment wrapText="1"/>
    </xf>
    <xf numFmtId="0" fontId="9" fillId="0" borderId="10" xfId="0" applyFont="1" applyBorder="1" applyAlignment="1">
      <alignment horizontal="left" wrapText="1"/>
    </xf>
    <xf numFmtId="0" fontId="13" fillId="0" borderId="10" xfId="0" applyFont="1" applyBorder="1" applyAlignment="1">
      <alignment horizontal="left" wrapText="1"/>
    </xf>
    <xf numFmtId="176" fontId="0" fillId="0" borderId="0" xfId="0" applyNumberFormat="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6" fillId="0" borderId="10" xfId="0" applyFont="1" applyFill="1" applyBorder="1" applyAlignment="1">
      <alignment horizontal="center" vertical="center" wrapText="1"/>
    </xf>
    <xf numFmtId="0" fontId="0" fillId="0" borderId="10" xfId="0" applyBorder="1" applyAlignment="1">
      <alignment horizontal="center" vertical="center" wrapText="1"/>
    </xf>
    <xf numFmtId="176" fontId="9" fillId="0" borderId="10" xfId="0" applyNumberFormat="1" applyFont="1" applyBorder="1" applyAlignment="1">
      <alignment horizontal="center" vertical="center" wrapText="1"/>
    </xf>
    <xf numFmtId="0" fontId="0" fillId="0" borderId="0" xfId="0" applyAlignment="1">
      <alignment horizontal="center" wrapText="1"/>
    </xf>
    <xf numFmtId="0" fontId="0" fillId="0" borderId="10" xfId="0" applyBorder="1" applyAlignment="1">
      <alignment horizontal="center" wrapText="1"/>
    </xf>
    <xf numFmtId="10" fontId="0" fillId="0" borderId="10" xfId="0" applyNumberFormat="1" applyBorder="1" applyAlignment="1">
      <alignment horizontal="center" vertical="center" wrapText="1"/>
    </xf>
    <xf numFmtId="176" fontId="0" fillId="0" borderId="0" xfId="0" applyNumberFormat="1" applyAlignment="1">
      <alignment vertical="center" wrapText="1"/>
    </xf>
    <xf numFmtId="0" fontId="15" fillId="0" borderId="13" xfId="0" applyFont="1" applyBorder="1" applyAlignment="1">
      <alignment horizontal="center" vertical="center" wrapText="1"/>
    </xf>
    <xf numFmtId="0" fontId="16" fillId="3" borderId="0" xfId="40" applyFont="1" applyFill="1" applyAlignment="1">
      <alignment vertical="center" wrapText="1"/>
    </xf>
    <xf numFmtId="0" fontId="17" fillId="0" borderId="0" xfId="20" applyFont="1" applyAlignment="1">
      <alignment vertical="center"/>
    </xf>
    <xf numFmtId="0" fontId="18" fillId="0" borderId="0" xfId="20" applyAlignment="1">
      <alignment vertical="center"/>
    </xf>
    <xf numFmtId="0" fontId="18" fillId="0" borderId="0" xfId="20"/>
    <xf numFmtId="176" fontId="18" fillId="0" borderId="0" xfId="20" applyNumberFormat="1"/>
    <xf numFmtId="177" fontId="18" fillId="0" borderId="0" xfId="20" applyNumberFormat="1"/>
    <xf numFmtId="0" fontId="19" fillId="0" borderId="0" xfId="20" applyFont="1" applyAlignment="1">
      <alignment horizontal="center" vertical="center"/>
    </xf>
    <xf numFmtId="0" fontId="9" fillId="3" borderId="0" xfId="40" applyFont="1" applyFill="1" applyAlignment="1">
      <alignment horizontal="center" vertical="center" wrapText="1"/>
    </xf>
    <xf numFmtId="176" fontId="9" fillId="3" borderId="0" xfId="40" applyNumberFormat="1" applyFont="1" applyFill="1" applyAlignment="1">
      <alignment horizontal="center" vertical="center" wrapText="1"/>
    </xf>
    <xf numFmtId="0" fontId="9" fillId="3" borderId="0" xfId="40" applyFont="1" applyFill="1" applyAlignment="1">
      <alignment vertical="center" wrapText="1"/>
    </xf>
    <xf numFmtId="177" fontId="9" fillId="3" borderId="0" xfId="40" applyNumberFormat="1" applyFont="1" applyFill="1" applyAlignment="1">
      <alignment vertical="center" wrapText="1"/>
    </xf>
    <xf numFmtId="0" fontId="20" fillId="0" borderId="0" xfId="0" applyFont="1" applyBorder="1" applyAlignment="1">
      <alignment horizontal="left"/>
    </xf>
    <xf numFmtId="0" fontId="6" fillId="0" borderId="0" xfId="0" applyFont="1" applyAlignment="1">
      <alignment horizontal="center"/>
    </xf>
    <xf numFmtId="177" fontId="8" fillId="0" borderId="0" xfId="0" applyNumberFormat="1" applyFont="1" applyAlignment="1"/>
    <xf numFmtId="0" fontId="6" fillId="0" borderId="0" xfId="0" applyFont="1" applyFill="1" applyAlignment="1">
      <alignment horizontal="center"/>
    </xf>
    <xf numFmtId="0" fontId="18" fillId="0" borderId="0" xfId="20" applyFont="1" applyAlignment="1">
      <alignment horizontal="center" vertical="center"/>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176" fontId="21" fillId="0" borderId="15" xfId="0" applyNumberFormat="1" applyFont="1" applyBorder="1" applyAlignment="1">
      <alignment horizontal="center" vertical="center" wrapText="1"/>
    </xf>
    <xf numFmtId="177" fontId="21" fillId="0" borderId="15" xfId="0" applyNumberFormat="1" applyFont="1" applyBorder="1" applyAlignment="1">
      <alignment horizontal="center" vertical="center" wrapText="1"/>
    </xf>
    <xf numFmtId="0" fontId="21" fillId="0" borderId="16" xfId="0" applyFont="1" applyFill="1" applyBorder="1" applyAlignment="1">
      <alignment horizontal="left" vertical="center"/>
    </xf>
    <xf numFmtId="0" fontId="21" fillId="0" borderId="10" xfId="0" applyFont="1" applyFill="1" applyBorder="1" applyAlignment="1">
      <alignment vertical="center"/>
    </xf>
    <xf numFmtId="176" fontId="21" fillId="0" borderId="10" xfId="0" applyNumberFormat="1" applyFont="1" applyBorder="1" applyAlignment="1">
      <alignment vertical="center"/>
    </xf>
    <xf numFmtId="0" fontId="21" fillId="0" borderId="10" xfId="0" applyFont="1" applyFill="1" applyBorder="1" applyAlignment="1">
      <alignment horizontal="left" vertical="center"/>
    </xf>
    <xf numFmtId="177" fontId="21" fillId="0" borderId="10" xfId="0" applyNumberFormat="1" applyFont="1" applyBorder="1" applyAlignment="1">
      <alignment vertical="center"/>
    </xf>
    <xf numFmtId="0" fontId="21" fillId="0" borderId="16" xfId="0" applyFont="1" applyBorder="1" applyAlignment="1">
      <alignment vertical="center"/>
    </xf>
    <xf numFmtId="0" fontId="21" fillId="0" borderId="10" xfId="0" applyFont="1" applyBorder="1" applyAlignment="1">
      <alignment vertical="center"/>
    </xf>
    <xf numFmtId="0" fontId="21" fillId="0" borderId="16" xfId="0" applyFont="1" applyBorder="1" applyAlignment="1">
      <alignment horizontal="center" vertical="center"/>
    </xf>
    <xf numFmtId="0" fontId="21" fillId="0" borderId="10" xfId="0" applyFont="1" applyBorder="1" applyAlignment="1">
      <alignment horizontal="center" vertical="center"/>
    </xf>
    <xf numFmtId="0" fontId="22" fillId="0" borderId="10" xfId="0" applyFont="1" applyBorder="1" applyAlignment="1">
      <alignment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176" fontId="21" fillId="0" borderId="18" xfId="0" applyNumberFormat="1" applyFont="1" applyBorder="1" applyAlignment="1">
      <alignment vertical="center"/>
    </xf>
    <xf numFmtId="0" fontId="23" fillId="0" borderId="0" xfId="20" applyFont="1" applyAlignment="1">
      <alignment horizontal="left" vertical="center"/>
    </xf>
    <xf numFmtId="176" fontId="13" fillId="3" borderId="0" xfId="22" applyNumberFormat="1" applyFont="1" applyFill="1" applyAlignment="1">
      <alignment horizontal="right" vertical="center"/>
    </xf>
    <xf numFmtId="176" fontId="13" fillId="0" borderId="0" xfId="20" applyNumberFormat="1" applyFont="1" applyAlignment="1">
      <alignment horizontal="right" vertical="center"/>
    </xf>
    <xf numFmtId="176" fontId="21" fillId="0" borderId="19" xfId="0" applyNumberFormat="1" applyFont="1" applyBorder="1" applyAlignment="1">
      <alignment horizontal="center" vertical="center" wrapText="1"/>
    </xf>
    <xf numFmtId="176" fontId="21" fillId="0" borderId="20" xfId="0" applyNumberFormat="1" applyFont="1" applyBorder="1" applyAlignment="1">
      <alignment vertical="center"/>
    </xf>
    <xf numFmtId="176" fontId="22" fillId="0" borderId="21" xfId="0" applyNumberFormat="1" applyFont="1" applyBorder="1" applyAlignment="1">
      <alignment vertical="center"/>
    </xf>
    <xf numFmtId="0" fontId="0" fillId="0" borderId="0" xfId="0" applyFont="1" applyAlignment="1">
      <alignment horizontal="left" vertical="center"/>
    </xf>
    <xf numFmtId="0" fontId="0" fillId="0" borderId="0" xfId="0" applyFont="1">
      <alignment vertical="center"/>
    </xf>
    <xf numFmtId="0" fontId="0" fillId="0" borderId="0" xfId="0" applyFont="1" applyFill="1" applyAlignment="1">
      <alignment horizontal="center" vertical="center"/>
    </xf>
    <xf numFmtId="177" fontId="0" fillId="0" borderId="0" xfId="0" applyNumberFormat="1">
      <alignment vertical="center"/>
    </xf>
    <xf numFmtId="0" fontId="24" fillId="0" borderId="0" xfId="0" applyFont="1" applyAlignment="1">
      <alignment horizontal="center"/>
    </xf>
    <xf numFmtId="177" fontId="8" fillId="0" borderId="0" xfId="0" applyNumberFormat="1" applyFont="1" applyAlignment="1">
      <alignment vertical="center" wrapText="1"/>
    </xf>
    <xf numFmtId="0" fontId="8" fillId="0" borderId="0" xfId="0" applyFont="1" applyAlignment="1">
      <alignment horizontal="left"/>
    </xf>
    <xf numFmtId="0" fontId="8" fillId="0" borderId="0" xfId="0" applyFont="1" applyAlignment="1"/>
    <xf numFmtId="0" fontId="8" fillId="0" borderId="0" xfId="0" applyFont="1" applyFill="1" applyAlignment="1">
      <alignment horizontal="center"/>
    </xf>
    <xf numFmtId="0" fontId="6" fillId="0" borderId="0" xfId="0" applyFont="1" applyAlignment="1"/>
    <xf numFmtId="0" fontId="6" fillId="2" borderId="10" xfId="0" applyFont="1" applyFill="1" applyBorder="1" applyAlignment="1">
      <alignment horizontal="center" vertical="center" wrapText="1"/>
    </xf>
    <xf numFmtId="0" fontId="6" fillId="2" borderId="10" xfId="0" applyFont="1" applyFill="1" applyBorder="1" applyAlignment="1">
      <alignment horizontal="left" vertical="center" wrapText="1"/>
    </xf>
    <xf numFmtId="4" fontId="6" fillId="2" borderId="10" xfId="0" applyNumberFormat="1" applyFont="1" applyFill="1" applyBorder="1" applyAlignment="1">
      <alignment horizontal="center" vertical="center" wrapText="1"/>
    </xf>
    <xf numFmtId="4" fontId="6" fillId="0" borderId="10" xfId="0" applyNumberFormat="1" applyFont="1" applyBorder="1" applyAlignment="1">
      <alignment horizontal="center" vertical="center" wrapText="1"/>
    </xf>
    <xf numFmtId="4" fontId="6" fillId="0" borderId="10" xfId="0" applyNumberFormat="1"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4" fontId="6" fillId="0" borderId="8" xfId="0" applyNumberFormat="1" applyFont="1" applyBorder="1" applyAlignment="1">
      <alignment horizontal="center" vertical="center" wrapText="1"/>
    </xf>
    <xf numFmtId="4" fontId="6" fillId="0" borderId="8" xfId="0" applyNumberFormat="1" applyFont="1" applyFill="1" applyBorder="1" applyAlignment="1">
      <alignment horizontal="center"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4" fontId="6" fillId="0" borderId="34" xfId="0" applyNumberFormat="1" applyFont="1" applyBorder="1" applyAlignment="1">
      <alignment horizontal="center" vertical="center" wrapText="1"/>
    </xf>
    <xf numFmtId="4" fontId="6" fillId="0" borderId="34" xfId="0" applyNumberFormat="1" applyFont="1" applyFill="1" applyBorder="1" applyAlignment="1">
      <alignment horizontal="center" vertical="center" wrapText="1"/>
    </xf>
    <xf numFmtId="0" fontId="6" fillId="0" borderId="10" xfId="0" applyFont="1" applyFill="1" applyBorder="1" applyAlignment="1">
      <alignment horizontal="left" vertical="center" wrapText="1"/>
    </xf>
    <xf numFmtId="0" fontId="0" fillId="0" borderId="10" xfId="0" applyFont="1" applyBorder="1">
      <alignment vertical="center"/>
    </xf>
    <xf numFmtId="0" fontId="0" fillId="0" borderId="10" xfId="0" applyFont="1" applyFill="1" applyBorder="1" applyAlignment="1">
      <alignment horizontal="center" vertical="center"/>
    </xf>
    <xf numFmtId="4" fontId="0" fillId="0" borderId="0" xfId="0" applyNumberFormat="1" applyFont="1">
      <alignment vertical="center"/>
    </xf>
    <xf numFmtId="4" fontId="0" fillId="0" borderId="0" xfId="0" applyNumberFormat="1" applyFont="1" applyFill="1" applyAlignment="1">
      <alignment horizontal="center" vertical="center"/>
    </xf>
    <xf numFmtId="0" fontId="0" fillId="0" borderId="0" xfId="0" applyAlignment="1"/>
    <xf numFmtId="0" fontId="25" fillId="0" borderId="0" xfId="0" applyFont="1" applyAlignment="1">
      <alignment horizontal="center"/>
    </xf>
    <xf numFmtId="0" fontId="26" fillId="0" borderId="0" xfId="0" applyFont="1" applyAlignment="1"/>
    <xf numFmtId="0" fontId="26" fillId="0" borderId="0" xfId="0" applyFont="1" applyAlignment="1">
      <alignment horizontal="center"/>
    </xf>
    <xf numFmtId="0" fontId="12" fillId="4" borderId="35" xfId="0" applyFont="1" applyFill="1" applyBorder="1" applyAlignment="1">
      <alignment horizontal="center" vertical="center"/>
    </xf>
    <xf numFmtId="0" fontId="12" fillId="4" borderId="36" xfId="0" applyFont="1" applyFill="1" applyBorder="1" applyAlignment="1">
      <alignment horizontal="center" vertical="center"/>
    </xf>
    <xf numFmtId="0" fontId="12" fillId="4" borderId="37" xfId="0" applyFont="1" applyFill="1" applyBorder="1" applyAlignment="1">
      <alignment horizontal="center" vertical="center"/>
    </xf>
    <xf numFmtId="0" fontId="12" fillId="4" borderId="38"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39"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40" xfId="0" applyFont="1" applyFill="1" applyBorder="1" applyAlignment="1">
      <alignment horizontal="center" vertical="center" wrapText="1"/>
    </xf>
    <xf numFmtId="0" fontId="12" fillId="4" borderId="38" xfId="0" applyFont="1" applyFill="1" applyBorder="1" applyAlignment="1">
      <alignment horizontal="center" vertical="center"/>
    </xf>
    <xf numFmtId="0" fontId="12" fillId="4" borderId="38" xfId="0" applyFont="1" applyFill="1" applyBorder="1" applyAlignment="1">
      <alignment horizontal="left" vertical="center"/>
    </xf>
    <xf numFmtId="4" fontId="12" fillId="0" borderId="39" xfId="0" applyNumberFormat="1" applyFont="1" applyBorder="1" applyAlignment="1">
      <alignment horizontal="right" vertical="center" shrinkToFit="1"/>
    </xf>
    <xf numFmtId="0" fontId="12" fillId="4" borderId="39" xfId="0" applyFont="1" applyFill="1" applyBorder="1" applyAlignment="1">
      <alignment horizontal="left" vertical="center" shrinkToFit="1"/>
    </xf>
    <xf numFmtId="4" fontId="12" fillId="0" borderId="40" xfId="0" applyNumberFormat="1" applyFont="1" applyBorder="1" applyAlignment="1">
      <alignment horizontal="right" vertical="center" shrinkToFit="1"/>
    </xf>
    <xf numFmtId="0" fontId="12" fillId="0" borderId="39" xfId="0" applyFont="1" applyBorder="1" applyAlignment="1">
      <alignment horizontal="right" vertical="center" shrinkToFit="1"/>
    </xf>
    <xf numFmtId="0" fontId="12" fillId="4" borderId="39" xfId="0" applyFont="1" applyFill="1" applyBorder="1" applyAlignment="1">
      <alignment horizontal="left" vertical="center"/>
    </xf>
    <xf numFmtId="0" fontId="27" fillId="4" borderId="38" xfId="0" applyFont="1" applyFill="1" applyBorder="1" applyAlignment="1">
      <alignment horizontal="center" vertical="center"/>
    </xf>
    <xf numFmtId="0" fontId="27" fillId="4" borderId="39" xfId="0" applyFont="1" applyFill="1" applyBorder="1" applyAlignment="1">
      <alignment horizontal="center" vertical="center"/>
    </xf>
    <xf numFmtId="0" fontId="12" fillId="0" borderId="40" xfId="0" applyFont="1" applyBorder="1" applyAlignment="1">
      <alignment horizontal="right" vertical="center" shrinkToFit="1"/>
    </xf>
    <xf numFmtId="0" fontId="27" fillId="4" borderId="41" xfId="0" applyFont="1" applyFill="1" applyBorder="1" applyAlignment="1">
      <alignment horizontal="center" vertical="center"/>
    </xf>
    <xf numFmtId="0" fontId="12" fillId="4" borderId="42" xfId="0" applyFont="1" applyFill="1" applyBorder="1" applyAlignment="1">
      <alignment horizontal="center" vertical="center"/>
    </xf>
    <xf numFmtId="4" fontId="12" fillId="0" borderId="42" xfId="0" applyNumberFormat="1" applyFont="1" applyBorder="1" applyAlignment="1">
      <alignment horizontal="right" vertical="center" shrinkToFit="1"/>
    </xf>
    <xf numFmtId="0" fontId="27" fillId="4" borderId="42" xfId="0" applyFont="1" applyFill="1" applyBorder="1" applyAlignment="1">
      <alignment horizontal="center" vertical="center"/>
    </xf>
    <xf numFmtId="4" fontId="12" fillId="0" borderId="43" xfId="0" applyNumberFormat="1" applyFont="1" applyBorder="1" applyAlignment="1">
      <alignment horizontal="right" vertical="center" shrinkToFit="1"/>
    </xf>
    <xf numFmtId="0" fontId="12"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left" vertical="center"/>
    </xf>
    <xf numFmtId="0" fontId="26" fillId="0" borderId="0" xfId="0" applyFont="1" applyAlignment="1">
      <alignment horizontal="right"/>
    </xf>
    <xf numFmtId="0" fontId="0" fillId="0" borderId="0" xfId="0" applyAlignment="1">
      <alignment horizontal="right"/>
    </xf>
    <xf numFmtId="0" fontId="12" fillId="4" borderId="35" xfId="0" applyFont="1" applyFill="1" applyBorder="1" applyAlignment="1">
      <alignment horizontal="center" vertical="center" shrinkToFit="1"/>
    </xf>
    <xf numFmtId="0" fontId="12" fillId="4" borderId="36" xfId="0" applyFont="1" applyFill="1" applyBorder="1" applyAlignment="1">
      <alignment horizontal="center" vertical="center" shrinkToFit="1"/>
    </xf>
    <xf numFmtId="0" fontId="12" fillId="4" borderId="36" xfId="0" applyFont="1" applyFill="1" applyBorder="1" applyAlignment="1">
      <alignment horizontal="center" vertical="center" wrapText="1" shrinkToFit="1"/>
    </xf>
    <xf numFmtId="0" fontId="12" fillId="4" borderId="38" xfId="0" applyFont="1" applyFill="1" applyBorder="1" applyAlignment="1">
      <alignment horizontal="center" vertical="center" wrapText="1" shrinkToFit="1"/>
    </xf>
    <xf numFmtId="0" fontId="12" fillId="4" borderId="39" xfId="0" applyFont="1" applyFill="1" applyBorder="1" applyAlignment="1">
      <alignment horizontal="center" vertical="center" wrapText="1" shrinkToFit="1"/>
    </xf>
    <xf numFmtId="0" fontId="12" fillId="4" borderId="39" xfId="0" applyFont="1" applyFill="1" applyBorder="1" applyAlignment="1">
      <alignment horizontal="center" vertical="center" shrinkToFit="1"/>
    </xf>
    <xf numFmtId="0" fontId="12" fillId="4" borderId="38" xfId="0" applyFont="1" applyFill="1" applyBorder="1" applyAlignment="1">
      <alignment horizontal="center" vertical="center" shrinkToFit="1"/>
    </xf>
    <xf numFmtId="0" fontId="12" fillId="0" borderId="38" xfId="0" applyFont="1" applyBorder="1" applyAlignment="1">
      <alignment horizontal="left" vertical="center" shrinkToFit="1"/>
    </xf>
    <xf numFmtId="0" fontId="12" fillId="0" borderId="39" xfId="0" applyFont="1" applyBorder="1" applyAlignment="1">
      <alignment horizontal="left" vertical="center" shrinkToFit="1"/>
    </xf>
    <xf numFmtId="0" fontId="12" fillId="0" borderId="41" xfId="0" applyFont="1" applyBorder="1" applyAlignment="1">
      <alignment horizontal="left" vertical="center" shrinkToFit="1"/>
    </xf>
    <xf numFmtId="0" fontId="12" fillId="0" borderId="42" xfId="0" applyFont="1" applyBorder="1" applyAlignment="1">
      <alignment horizontal="left" vertical="center" shrinkToFit="1"/>
    </xf>
    <xf numFmtId="0" fontId="12" fillId="4" borderId="37" xfId="0" applyFont="1" applyFill="1" applyBorder="1" applyAlignment="1">
      <alignment horizontal="center" vertical="center" wrapText="1" shrinkToFit="1"/>
    </xf>
    <xf numFmtId="0" fontId="12" fillId="4" borderId="40" xfId="0" applyFont="1" applyFill="1" applyBorder="1" applyAlignment="1">
      <alignment horizontal="center" vertical="center" wrapText="1" shrinkToFit="1"/>
    </xf>
    <xf numFmtId="0" fontId="25" fillId="0" borderId="0" xfId="0" applyFont="1" applyAlignment="1">
      <alignment horizontal="center" wrapText="1"/>
    </xf>
    <xf numFmtId="0" fontId="26" fillId="0" borderId="44" xfId="0" applyFont="1" applyBorder="1" applyAlignment="1">
      <alignment horizontal="left" wrapText="1"/>
    </xf>
    <xf numFmtId="0" fontId="0" fillId="0" borderId="0" xfId="0" applyAlignment="1">
      <alignment horizontal="right" wrapText="1"/>
    </xf>
    <xf numFmtId="0" fontId="12" fillId="4" borderId="35" xfId="0" applyFont="1" applyFill="1" applyBorder="1" applyAlignment="1">
      <alignment horizontal="center" vertical="center" wrapText="1" shrinkToFit="1"/>
    </xf>
    <xf numFmtId="0" fontId="12" fillId="4" borderId="38" xfId="0" applyFont="1" applyFill="1" applyBorder="1" applyAlignment="1">
      <alignment horizontal="left" vertical="center" wrapText="1" shrinkToFit="1"/>
    </xf>
    <xf numFmtId="4" fontId="12" fillId="0" borderId="39" xfId="0" applyNumberFormat="1" applyFont="1" applyBorder="1" applyAlignment="1">
      <alignment horizontal="right" vertical="center" wrapText="1" shrinkToFit="1"/>
    </xf>
    <xf numFmtId="0" fontId="12" fillId="4" borderId="39" xfId="0" applyFont="1" applyFill="1" applyBorder="1" applyAlignment="1">
      <alignment horizontal="left" vertical="center" wrapText="1" shrinkToFit="1"/>
    </xf>
    <xf numFmtId="0" fontId="12" fillId="4" borderId="38" xfId="0" applyFont="1" applyFill="1" applyBorder="1" applyAlignment="1">
      <alignment horizontal="left" vertical="center" wrapText="1"/>
    </xf>
    <xf numFmtId="0" fontId="12" fillId="0" borderId="39" xfId="0" applyFont="1" applyBorder="1" applyAlignment="1">
      <alignment horizontal="right" vertical="center" wrapText="1" shrinkToFit="1"/>
    </xf>
    <xf numFmtId="0" fontId="12" fillId="0" borderId="39" xfId="0" applyFont="1" applyBorder="1" applyAlignment="1">
      <alignment horizontal="left" vertical="center" wrapText="1" shrinkToFit="1"/>
    </xf>
    <xf numFmtId="0" fontId="27" fillId="4" borderId="38" xfId="0" applyFont="1" applyFill="1" applyBorder="1" applyAlignment="1">
      <alignment horizontal="center" vertical="center" wrapText="1" shrinkToFit="1"/>
    </xf>
    <xf numFmtId="0" fontId="27" fillId="4" borderId="39" xfId="0" applyFont="1" applyFill="1" applyBorder="1" applyAlignment="1">
      <alignment horizontal="center" vertical="center" wrapText="1" shrinkToFit="1"/>
    </xf>
    <xf numFmtId="0" fontId="27" fillId="4" borderId="41" xfId="0" applyFont="1" applyFill="1" applyBorder="1" applyAlignment="1">
      <alignment horizontal="center" vertical="center" wrapText="1" shrinkToFit="1"/>
    </xf>
    <xf numFmtId="0" fontId="12" fillId="4" borderId="42" xfId="0" applyFont="1" applyFill="1" applyBorder="1" applyAlignment="1">
      <alignment horizontal="center" vertical="center" wrapText="1" shrinkToFit="1"/>
    </xf>
    <xf numFmtId="4" fontId="12" fillId="0" borderId="42" xfId="0" applyNumberFormat="1" applyFont="1" applyBorder="1" applyAlignment="1">
      <alignment horizontal="right" vertical="center" wrapText="1" shrinkToFit="1"/>
    </xf>
    <xf numFmtId="0" fontId="27" fillId="4" borderId="42" xfId="0" applyFont="1" applyFill="1" applyBorder="1" applyAlignment="1">
      <alignment horizontal="center" vertical="center" wrapText="1" shrinkToFit="1"/>
    </xf>
    <xf numFmtId="0" fontId="12" fillId="4" borderId="42" xfId="0" applyFont="1" applyFill="1" applyBorder="1" applyAlignment="1">
      <alignment horizontal="center" vertical="center" shrinkToFi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4" borderId="37" xfId="0" applyFont="1" applyFill="1" applyBorder="1" applyAlignment="1">
      <alignment horizontal="center" vertical="center" shrinkToFit="1"/>
    </xf>
    <xf numFmtId="0" fontId="12" fillId="4" borderId="40" xfId="0" applyFont="1" applyFill="1" applyBorder="1" applyAlignment="1">
      <alignment horizontal="center" vertical="center"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常规_2007年行政单位基层表样表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I2" sqref="I2"/>
    </sheetView>
  </sheetViews>
  <sheetFormatPr defaultColWidth="9" defaultRowHeight="14.4"/>
  <cols>
    <col min="1" max="1" width="22.5" style="38" customWidth="1"/>
    <col min="2" max="2" width="4.75" style="38" customWidth="1"/>
    <col min="3" max="3" width="13.5" style="38" customWidth="1"/>
    <col min="4" max="4" width="19.8796296296296" style="38" customWidth="1"/>
    <col min="5" max="5" width="4.75" style="38" customWidth="1"/>
    <col min="6" max="6" width="15" style="38" customWidth="1"/>
    <col min="7" max="7" width="19.1296296296296" style="38" customWidth="1"/>
    <col min="8" max="8" width="4.75" style="138" customWidth="1"/>
    <col min="9" max="9" width="13.3796296296296" style="138" customWidth="1"/>
    <col min="10" max="249" width="9" style="138"/>
    <col min="250" max="250" width="30" style="138" customWidth="1"/>
    <col min="251" max="251" width="4.75" style="138" customWidth="1"/>
    <col min="252" max="254" width="15" style="138" customWidth="1"/>
    <col min="255" max="255" width="30" style="138" customWidth="1"/>
    <col min="256" max="256" width="4.75" style="138" customWidth="1"/>
    <col min="257" max="259" width="15" style="138" customWidth="1"/>
    <col min="260" max="260" width="27.25" style="138" customWidth="1"/>
    <col min="261" max="261" width="4.75" style="138" customWidth="1"/>
    <col min="262" max="264" width="15" style="138" customWidth="1"/>
    <col min="265" max="265" width="8.5" style="138" customWidth="1"/>
    <col min="266" max="505" width="9" style="138"/>
    <col min="506" max="506" width="30" style="138" customWidth="1"/>
    <col min="507" max="507" width="4.75" style="138" customWidth="1"/>
    <col min="508" max="510" width="15" style="138" customWidth="1"/>
    <col min="511" max="511" width="30" style="138" customWidth="1"/>
    <col min="512" max="512" width="4.75" style="138" customWidth="1"/>
    <col min="513" max="515" width="15" style="138" customWidth="1"/>
    <col min="516" max="516" width="27.25" style="138" customWidth="1"/>
    <col min="517" max="517" width="4.75" style="138" customWidth="1"/>
    <col min="518" max="520" width="15" style="138" customWidth="1"/>
    <col min="521" max="521" width="8.5" style="138" customWidth="1"/>
    <col min="522" max="761" width="9" style="138"/>
    <col min="762" max="762" width="30" style="138" customWidth="1"/>
    <col min="763" max="763" width="4.75" style="138" customWidth="1"/>
    <col min="764" max="766" width="15" style="138" customWidth="1"/>
    <col min="767" max="767" width="30" style="138" customWidth="1"/>
    <col min="768" max="768" width="4.75" style="138" customWidth="1"/>
    <col min="769" max="771" width="15" style="138" customWidth="1"/>
    <col min="772" max="772" width="27.25" style="138" customWidth="1"/>
    <col min="773" max="773" width="4.75" style="138" customWidth="1"/>
    <col min="774" max="776" width="15" style="138" customWidth="1"/>
    <col min="777" max="777" width="8.5" style="138" customWidth="1"/>
    <col min="778" max="1017" width="9" style="138"/>
    <col min="1018" max="1018" width="30" style="138" customWidth="1"/>
    <col min="1019" max="1019" width="4.75" style="138" customWidth="1"/>
    <col min="1020" max="1022" width="15" style="138" customWidth="1"/>
    <col min="1023" max="1023" width="30" style="138" customWidth="1"/>
    <col min="1024" max="1024" width="4.75" style="138" customWidth="1"/>
    <col min="1025" max="1027" width="15" style="138" customWidth="1"/>
    <col min="1028" max="1028" width="27.25" style="138" customWidth="1"/>
    <col min="1029" max="1029" width="4.75" style="138" customWidth="1"/>
    <col min="1030" max="1032" width="15" style="138" customWidth="1"/>
    <col min="1033" max="1033" width="8.5" style="138" customWidth="1"/>
    <col min="1034" max="1273" width="9" style="138"/>
    <col min="1274" max="1274" width="30" style="138" customWidth="1"/>
    <col min="1275" max="1275" width="4.75" style="138" customWidth="1"/>
    <col min="1276" max="1278" width="15" style="138" customWidth="1"/>
    <col min="1279" max="1279" width="30" style="138" customWidth="1"/>
    <col min="1280" max="1280" width="4.75" style="138" customWidth="1"/>
    <col min="1281" max="1283" width="15" style="138" customWidth="1"/>
    <col min="1284" max="1284" width="27.25" style="138" customWidth="1"/>
    <col min="1285" max="1285" width="4.75" style="138" customWidth="1"/>
    <col min="1286" max="1288" width="15" style="138" customWidth="1"/>
    <col min="1289" max="1289" width="8.5" style="138" customWidth="1"/>
    <col min="1290" max="1529" width="9" style="138"/>
    <col min="1530" max="1530" width="30" style="138" customWidth="1"/>
    <col min="1531" max="1531" width="4.75" style="138" customWidth="1"/>
    <col min="1532" max="1534" width="15" style="138" customWidth="1"/>
    <col min="1535" max="1535" width="30" style="138" customWidth="1"/>
    <col min="1536" max="1536" width="4.75" style="138" customWidth="1"/>
    <col min="1537" max="1539" width="15" style="138" customWidth="1"/>
    <col min="1540" max="1540" width="27.25" style="138" customWidth="1"/>
    <col min="1541" max="1541" width="4.75" style="138" customWidth="1"/>
    <col min="1542" max="1544" width="15" style="138" customWidth="1"/>
    <col min="1545" max="1545" width="8.5" style="138" customWidth="1"/>
    <col min="1546" max="1785" width="9" style="138"/>
    <col min="1786" max="1786" width="30" style="138" customWidth="1"/>
    <col min="1787" max="1787" width="4.75" style="138" customWidth="1"/>
    <col min="1788" max="1790" width="15" style="138" customWidth="1"/>
    <col min="1791" max="1791" width="30" style="138" customWidth="1"/>
    <col min="1792" max="1792" width="4.75" style="138" customWidth="1"/>
    <col min="1793" max="1795" width="15" style="138" customWidth="1"/>
    <col min="1796" max="1796" width="27.25" style="138" customWidth="1"/>
    <col min="1797" max="1797" width="4.75" style="138" customWidth="1"/>
    <col min="1798" max="1800" width="15" style="138" customWidth="1"/>
    <col min="1801" max="1801" width="8.5" style="138" customWidth="1"/>
    <col min="1802" max="2041" width="9" style="138"/>
    <col min="2042" max="2042" width="30" style="138" customWidth="1"/>
    <col min="2043" max="2043" width="4.75" style="138" customWidth="1"/>
    <col min="2044" max="2046" width="15" style="138" customWidth="1"/>
    <col min="2047" max="2047" width="30" style="138" customWidth="1"/>
    <col min="2048" max="2048" width="4.75" style="138" customWidth="1"/>
    <col min="2049" max="2051" width="15" style="138" customWidth="1"/>
    <col min="2052" max="2052" width="27.25" style="138" customWidth="1"/>
    <col min="2053" max="2053" width="4.75" style="138" customWidth="1"/>
    <col min="2054" max="2056" width="15" style="138" customWidth="1"/>
    <col min="2057" max="2057" width="8.5" style="138" customWidth="1"/>
    <col min="2058" max="2297" width="9" style="138"/>
    <col min="2298" max="2298" width="30" style="138" customWidth="1"/>
    <col min="2299" max="2299" width="4.75" style="138" customWidth="1"/>
    <col min="2300" max="2302" width="15" style="138" customWidth="1"/>
    <col min="2303" max="2303" width="30" style="138" customWidth="1"/>
    <col min="2304" max="2304" width="4.75" style="138" customWidth="1"/>
    <col min="2305" max="2307" width="15" style="138" customWidth="1"/>
    <col min="2308" max="2308" width="27.25" style="138" customWidth="1"/>
    <col min="2309" max="2309" width="4.75" style="138" customWidth="1"/>
    <col min="2310" max="2312" width="15" style="138" customWidth="1"/>
    <col min="2313" max="2313" width="8.5" style="138" customWidth="1"/>
    <col min="2314" max="2553" width="9" style="138"/>
    <col min="2554" max="2554" width="30" style="138" customWidth="1"/>
    <col min="2555" max="2555" width="4.75" style="138" customWidth="1"/>
    <col min="2556" max="2558" width="15" style="138" customWidth="1"/>
    <col min="2559" max="2559" width="30" style="138" customWidth="1"/>
    <col min="2560" max="2560" width="4.75" style="138" customWidth="1"/>
    <col min="2561" max="2563" width="15" style="138" customWidth="1"/>
    <col min="2564" max="2564" width="27.25" style="138" customWidth="1"/>
    <col min="2565" max="2565" width="4.75" style="138" customWidth="1"/>
    <col min="2566" max="2568" width="15" style="138" customWidth="1"/>
    <col min="2569" max="2569" width="8.5" style="138" customWidth="1"/>
    <col min="2570" max="2809" width="9" style="138"/>
    <col min="2810" max="2810" width="30" style="138" customWidth="1"/>
    <col min="2811" max="2811" width="4.75" style="138" customWidth="1"/>
    <col min="2812" max="2814" width="15" style="138" customWidth="1"/>
    <col min="2815" max="2815" width="30" style="138" customWidth="1"/>
    <col min="2816" max="2816" width="4.75" style="138" customWidth="1"/>
    <col min="2817" max="2819" width="15" style="138" customWidth="1"/>
    <col min="2820" max="2820" width="27.25" style="138" customWidth="1"/>
    <col min="2821" max="2821" width="4.75" style="138" customWidth="1"/>
    <col min="2822" max="2824" width="15" style="138" customWidth="1"/>
    <col min="2825" max="2825" width="8.5" style="138" customWidth="1"/>
    <col min="2826" max="3065" width="9" style="138"/>
    <col min="3066" max="3066" width="30" style="138" customWidth="1"/>
    <col min="3067" max="3067" width="4.75" style="138" customWidth="1"/>
    <col min="3068" max="3070" width="15" style="138" customWidth="1"/>
    <col min="3071" max="3071" width="30" style="138" customWidth="1"/>
    <col min="3072" max="3072" width="4.75" style="138" customWidth="1"/>
    <col min="3073" max="3075" width="15" style="138" customWidth="1"/>
    <col min="3076" max="3076" width="27.25" style="138" customWidth="1"/>
    <col min="3077" max="3077" width="4.75" style="138" customWidth="1"/>
    <col min="3078" max="3080" width="15" style="138" customWidth="1"/>
    <col min="3081" max="3081" width="8.5" style="138" customWidth="1"/>
    <col min="3082" max="3321" width="9" style="138"/>
    <col min="3322" max="3322" width="30" style="138" customWidth="1"/>
    <col min="3323" max="3323" width="4.75" style="138" customWidth="1"/>
    <col min="3324" max="3326" width="15" style="138" customWidth="1"/>
    <col min="3327" max="3327" width="30" style="138" customWidth="1"/>
    <col min="3328" max="3328" width="4.75" style="138" customWidth="1"/>
    <col min="3329" max="3331" width="15" style="138" customWidth="1"/>
    <col min="3332" max="3332" width="27.25" style="138" customWidth="1"/>
    <col min="3333" max="3333" width="4.75" style="138" customWidth="1"/>
    <col min="3334" max="3336" width="15" style="138" customWidth="1"/>
    <col min="3337" max="3337" width="8.5" style="138" customWidth="1"/>
    <col min="3338" max="3577" width="9" style="138"/>
    <col min="3578" max="3578" width="30" style="138" customWidth="1"/>
    <col min="3579" max="3579" width="4.75" style="138" customWidth="1"/>
    <col min="3580" max="3582" width="15" style="138" customWidth="1"/>
    <col min="3583" max="3583" width="30" style="138" customWidth="1"/>
    <col min="3584" max="3584" width="4.75" style="138" customWidth="1"/>
    <col min="3585" max="3587" width="15" style="138" customWidth="1"/>
    <col min="3588" max="3588" width="27.25" style="138" customWidth="1"/>
    <col min="3589" max="3589" width="4.75" style="138" customWidth="1"/>
    <col min="3590" max="3592" width="15" style="138" customWidth="1"/>
    <col min="3593" max="3593" width="8.5" style="138" customWidth="1"/>
    <col min="3594" max="3833" width="9" style="138"/>
    <col min="3834" max="3834" width="30" style="138" customWidth="1"/>
    <col min="3835" max="3835" width="4.75" style="138" customWidth="1"/>
    <col min="3836" max="3838" width="15" style="138" customWidth="1"/>
    <col min="3839" max="3839" width="30" style="138" customWidth="1"/>
    <col min="3840" max="3840" width="4.75" style="138" customWidth="1"/>
    <col min="3841" max="3843" width="15" style="138" customWidth="1"/>
    <col min="3844" max="3844" width="27.25" style="138" customWidth="1"/>
    <col min="3845" max="3845" width="4.75" style="138" customWidth="1"/>
    <col min="3846" max="3848" width="15" style="138" customWidth="1"/>
    <col min="3849" max="3849" width="8.5" style="138" customWidth="1"/>
    <col min="3850" max="4089" width="9" style="138"/>
    <col min="4090" max="4090" width="30" style="138" customWidth="1"/>
    <col min="4091" max="4091" width="4.75" style="138" customWidth="1"/>
    <col min="4092" max="4094" width="15" style="138" customWidth="1"/>
    <col min="4095" max="4095" width="30" style="138" customWidth="1"/>
    <col min="4096" max="4096" width="4.75" style="138" customWidth="1"/>
    <col min="4097" max="4099" width="15" style="138" customWidth="1"/>
    <col min="4100" max="4100" width="27.25" style="138" customWidth="1"/>
    <col min="4101" max="4101" width="4.75" style="138" customWidth="1"/>
    <col min="4102" max="4104" width="15" style="138" customWidth="1"/>
    <col min="4105" max="4105" width="8.5" style="138" customWidth="1"/>
    <col min="4106" max="4345" width="9" style="138"/>
    <col min="4346" max="4346" width="30" style="138" customWidth="1"/>
    <col min="4347" max="4347" width="4.75" style="138" customWidth="1"/>
    <col min="4348" max="4350" width="15" style="138" customWidth="1"/>
    <col min="4351" max="4351" width="30" style="138" customWidth="1"/>
    <col min="4352" max="4352" width="4.75" style="138" customWidth="1"/>
    <col min="4353" max="4355" width="15" style="138" customWidth="1"/>
    <col min="4356" max="4356" width="27.25" style="138" customWidth="1"/>
    <col min="4357" max="4357" width="4.75" style="138" customWidth="1"/>
    <col min="4358" max="4360" width="15" style="138" customWidth="1"/>
    <col min="4361" max="4361" width="8.5" style="138" customWidth="1"/>
    <col min="4362" max="4601" width="9" style="138"/>
    <col min="4602" max="4602" width="30" style="138" customWidth="1"/>
    <col min="4603" max="4603" width="4.75" style="138" customWidth="1"/>
    <col min="4604" max="4606" width="15" style="138" customWidth="1"/>
    <col min="4607" max="4607" width="30" style="138" customWidth="1"/>
    <col min="4608" max="4608" width="4.75" style="138" customWidth="1"/>
    <col min="4609" max="4611" width="15" style="138" customWidth="1"/>
    <col min="4612" max="4612" width="27.25" style="138" customWidth="1"/>
    <col min="4613" max="4613" width="4.75" style="138" customWidth="1"/>
    <col min="4614" max="4616" width="15" style="138" customWidth="1"/>
    <col min="4617" max="4617" width="8.5" style="138" customWidth="1"/>
    <col min="4618" max="4857" width="9" style="138"/>
    <col min="4858" max="4858" width="30" style="138" customWidth="1"/>
    <col min="4859" max="4859" width="4.75" style="138" customWidth="1"/>
    <col min="4860" max="4862" width="15" style="138" customWidth="1"/>
    <col min="4863" max="4863" width="30" style="138" customWidth="1"/>
    <col min="4864" max="4864" width="4.75" style="138" customWidth="1"/>
    <col min="4865" max="4867" width="15" style="138" customWidth="1"/>
    <col min="4868" max="4868" width="27.25" style="138" customWidth="1"/>
    <col min="4869" max="4869" width="4.75" style="138" customWidth="1"/>
    <col min="4870" max="4872" width="15" style="138" customWidth="1"/>
    <col min="4873" max="4873" width="8.5" style="138" customWidth="1"/>
    <col min="4874" max="5113" width="9" style="138"/>
    <col min="5114" max="5114" width="30" style="138" customWidth="1"/>
    <col min="5115" max="5115" width="4.75" style="138" customWidth="1"/>
    <col min="5116" max="5118" width="15" style="138" customWidth="1"/>
    <col min="5119" max="5119" width="30" style="138" customWidth="1"/>
    <col min="5120" max="5120" width="4.75" style="138" customWidth="1"/>
    <col min="5121" max="5123" width="15" style="138" customWidth="1"/>
    <col min="5124" max="5124" width="27.25" style="138" customWidth="1"/>
    <col min="5125" max="5125" width="4.75" style="138" customWidth="1"/>
    <col min="5126" max="5128" width="15" style="138" customWidth="1"/>
    <col min="5129" max="5129" width="8.5" style="138" customWidth="1"/>
    <col min="5130" max="5369" width="9" style="138"/>
    <col min="5370" max="5370" width="30" style="138" customWidth="1"/>
    <col min="5371" max="5371" width="4.75" style="138" customWidth="1"/>
    <col min="5372" max="5374" width="15" style="138" customWidth="1"/>
    <col min="5375" max="5375" width="30" style="138" customWidth="1"/>
    <col min="5376" max="5376" width="4.75" style="138" customWidth="1"/>
    <col min="5377" max="5379" width="15" style="138" customWidth="1"/>
    <col min="5380" max="5380" width="27.25" style="138" customWidth="1"/>
    <col min="5381" max="5381" width="4.75" style="138" customWidth="1"/>
    <col min="5382" max="5384" width="15" style="138" customWidth="1"/>
    <col min="5385" max="5385" width="8.5" style="138" customWidth="1"/>
    <col min="5386" max="5625" width="9" style="138"/>
    <col min="5626" max="5626" width="30" style="138" customWidth="1"/>
    <col min="5627" max="5627" width="4.75" style="138" customWidth="1"/>
    <col min="5628" max="5630" width="15" style="138" customWidth="1"/>
    <col min="5631" max="5631" width="30" style="138" customWidth="1"/>
    <col min="5632" max="5632" width="4.75" style="138" customWidth="1"/>
    <col min="5633" max="5635" width="15" style="138" customWidth="1"/>
    <col min="5636" max="5636" width="27.25" style="138" customWidth="1"/>
    <col min="5637" max="5637" width="4.75" style="138" customWidth="1"/>
    <col min="5638" max="5640" width="15" style="138" customWidth="1"/>
    <col min="5641" max="5641" width="8.5" style="138" customWidth="1"/>
    <col min="5642" max="5881" width="9" style="138"/>
    <col min="5882" max="5882" width="30" style="138" customWidth="1"/>
    <col min="5883" max="5883" width="4.75" style="138" customWidth="1"/>
    <col min="5884" max="5886" width="15" style="138" customWidth="1"/>
    <col min="5887" max="5887" width="30" style="138" customWidth="1"/>
    <col min="5888" max="5888" width="4.75" style="138" customWidth="1"/>
    <col min="5889" max="5891" width="15" style="138" customWidth="1"/>
    <col min="5892" max="5892" width="27.25" style="138" customWidth="1"/>
    <col min="5893" max="5893" width="4.75" style="138" customWidth="1"/>
    <col min="5894" max="5896" width="15" style="138" customWidth="1"/>
    <col min="5897" max="5897" width="8.5" style="138" customWidth="1"/>
    <col min="5898" max="6137" width="9" style="138"/>
    <col min="6138" max="6138" width="30" style="138" customWidth="1"/>
    <col min="6139" max="6139" width="4.75" style="138" customWidth="1"/>
    <col min="6140" max="6142" width="15" style="138" customWidth="1"/>
    <col min="6143" max="6143" width="30" style="138" customWidth="1"/>
    <col min="6144" max="6144" width="4.75" style="138" customWidth="1"/>
    <col min="6145" max="6147" width="15" style="138" customWidth="1"/>
    <col min="6148" max="6148" width="27.25" style="138" customWidth="1"/>
    <col min="6149" max="6149" width="4.75" style="138" customWidth="1"/>
    <col min="6150" max="6152" width="15" style="138" customWidth="1"/>
    <col min="6153" max="6153" width="8.5" style="138" customWidth="1"/>
    <col min="6154" max="6393" width="9" style="138"/>
    <col min="6394" max="6394" width="30" style="138" customWidth="1"/>
    <col min="6395" max="6395" width="4.75" style="138" customWidth="1"/>
    <col min="6396" max="6398" width="15" style="138" customWidth="1"/>
    <col min="6399" max="6399" width="30" style="138" customWidth="1"/>
    <col min="6400" max="6400" width="4.75" style="138" customWidth="1"/>
    <col min="6401" max="6403" width="15" style="138" customWidth="1"/>
    <col min="6404" max="6404" width="27.25" style="138" customWidth="1"/>
    <col min="6405" max="6405" width="4.75" style="138" customWidth="1"/>
    <col min="6406" max="6408" width="15" style="138" customWidth="1"/>
    <col min="6409" max="6409" width="8.5" style="138" customWidth="1"/>
    <col min="6410" max="6649" width="9" style="138"/>
    <col min="6650" max="6650" width="30" style="138" customWidth="1"/>
    <col min="6651" max="6651" width="4.75" style="138" customWidth="1"/>
    <col min="6652" max="6654" width="15" style="138" customWidth="1"/>
    <col min="6655" max="6655" width="30" style="138" customWidth="1"/>
    <col min="6656" max="6656" width="4.75" style="138" customWidth="1"/>
    <col min="6657" max="6659" width="15" style="138" customWidth="1"/>
    <col min="6660" max="6660" width="27.25" style="138" customWidth="1"/>
    <col min="6661" max="6661" width="4.75" style="138" customWidth="1"/>
    <col min="6662" max="6664" width="15" style="138" customWidth="1"/>
    <col min="6665" max="6665" width="8.5" style="138" customWidth="1"/>
    <col min="6666" max="6905" width="9" style="138"/>
    <col min="6906" max="6906" width="30" style="138" customWidth="1"/>
    <col min="6907" max="6907" width="4.75" style="138" customWidth="1"/>
    <col min="6908" max="6910" width="15" style="138" customWidth="1"/>
    <col min="6911" max="6911" width="30" style="138" customWidth="1"/>
    <col min="6912" max="6912" width="4.75" style="138" customWidth="1"/>
    <col min="6913" max="6915" width="15" style="138" customWidth="1"/>
    <col min="6916" max="6916" width="27.25" style="138" customWidth="1"/>
    <col min="6917" max="6917" width="4.75" style="138" customWidth="1"/>
    <col min="6918" max="6920" width="15" style="138" customWidth="1"/>
    <col min="6921" max="6921" width="8.5" style="138" customWidth="1"/>
    <col min="6922" max="7161" width="9" style="138"/>
    <col min="7162" max="7162" width="30" style="138" customWidth="1"/>
    <col min="7163" max="7163" width="4.75" style="138" customWidth="1"/>
    <col min="7164" max="7166" width="15" style="138" customWidth="1"/>
    <col min="7167" max="7167" width="30" style="138" customWidth="1"/>
    <col min="7168" max="7168" width="4.75" style="138" customWidth="1"/>
    <col min="7169" max="7171" width="15" style="138" customWidth="1"/>
    <col min="7172" max="7172" width="27.25" style="138" customWidth="1"/>
    <col min="7173" max="7173" width="4.75" style="138" customWidth="1"/>
    <col min="7174" max="7176" width="15" style="138" customWidth="1"/>
    <col min="7177" max="7177" width="8.5" style="138" customWidth="1"/>
    <col min="7178" max="7417" width="9" style="138"/>
    <col min="7418" max="7418" width="30" style="138" customWidth="1"/>
    <col min="7419" max="7419" width="4.75" style="138" customWidth="1"/>
    <col min="7420" max="7422" width="15" style="138" customWidth="1"/>
    <col min="7423" max="7423" width="30" style="138" customWidth="1"/>
    <col min="7424" max="7424" width="4.75" style="138" customWidth="1"/>
    <col min="7425" max="7427" width="15" style="138" customWidth="1"/>
    <col min="7428" max="7428" width="27.25" style="138" customWidth="1"/>
    <col min="7429" max="7429" width="4.75" style="138" customWidth="1"/>
    <col min="7430" max="7432" width="15" style="138" customWidth="1"/>
    <col min="7433" max="7433" width="8.5" style="138" customWidth="1"/>
    <col min="7434" max="7673" width="9" style="138"/>
    <col min="7674" max="7674" width="30" style="138" customWidth="1"/>
    <col min="7675" max="7675" width="4.75" style="138" customWidth="1"/>
    <col min="7676" max="7678" width="15" style="138" customWidth="1"/>
    <col min="7679" max="7679" width="30" style="138" customWidth="1"/>
    <col min="7680" max="7680" width="4.75" style="138" customWidth="1"/>
    <col min="7681" max="7683" width="15" style="138" customWidth="1"/>
    <col min="7684" max="7684" width="27.25" style="138" customWidth="1"/>
    <col min="7685" max="7685" width="4.75" style="138" customWidth="1"/>
    <col min="7686" max="7688" width="15" style="138" customWidth="1"/>
    <col min="7689" max="7689" width="8.5" style="138" customWidth="1"/>
    <col min="7690" max="7929" width="9" style="138"/>
    <col min="7930" max="7930" width="30" style="138" customWidth="1"/>
    <col min="7931" max="7931" width="4.75" style="138" customWidth="1"/>
    <col min="7932" max="7934" width="15" style="138" customWidth="1"/>
    <col min="7935" max="7935" width="30" style="138" customWidth="1"/>
    <col min="7936" max="7936" width="4.75" style="138" customWidth="1"/>
    <col min="7937" max="7939" width="15" style="138" customWidth="1"/>
    <col min="7940" max="7940" width="27.25" style="138" customWidth="1"/>
    <col min="7941" max="7941" width="4.75" style="138" customWidth="1"/>
    <col min="7942" max="7944" width="15" style="138" customWidth="1"/>
    <col min="7945" max="7945" width="8.5" style="138" customWidth="1"/>
    <col min="7946" max="8185" width="9" style="138"/>
    <col min="8186" max="8186" width="30" style="138" customWidth="1"/>
    <col min="8187" max="8187" width="4.75" style="138" customWidth="1"/>
    <col min="8188" max="8190" width="15" style="138" customWidth="1"/>
    <col min="8191" max="8191" width="30" style="138" customWidth="1"/>
    <col min="8192" max="8192" width="4.75" style="138" customWidth="1"/>
    <col min="8193" max="8195" width="15" style="138" customWidth="1"/>
    <col min="8196" max="8196" width="27.25" style="138" customWidth="1"/>
    <col min="8197" max="8197" width="4.75" style="138" customWidth="1"/>
    <col min="8198" max="8200" width="15" style="138" customWidth="1"/>
    <col min="8201" max="8201" width="8.5" style="138" customWidth="1"/>
    <col min="8202" max="8441" width="9" style="138"/>
    <col min="8442" max="8442" width="30" style="138" customWidth="1"/>
    <col min="8443" max="8443" width="4.75" style="138" customWidth="1"/>
    <col min="8444" max="8446" width="15" style="138" customWidth="1"/>
    <col min="8447" max="8447" width="30" style="138" customWidth="1"/>
    <col min="8448" max="8448" width="4.75" style="138" customWidth="1"/>
    <col min="8449" max="8451" width="15" style="138" customWidth="1"/>
    <col min="8452" max="8452" width="27.25" style="138" customWidth="1"/>
    <col min="8453" max="8453" width="4.75" style="138" customWidth="1"/>
    <col min="8454" max="8456" width="15" style="138" customWidth="1"/>
    <col min="8457" max="8457" width="8.5" style="138" customWidth="1"/>
    <col min="8458" max="8697" width="9" style="138"/>
    <col min="8698" max="8698" width="30" style="138" customWidth="1"/>
    <col min="8699" max="8699" width="4.75" style="138" customWidth="1"/>
    <col min="8700" max="8702" width="15" style="138" customWidth="1"/>
    <col min="8703" max="8703" width="30" style="138" customWidth="1"/>
    <col min="8704" max="8704" width="4.75" style="138" customWidth="1"/>
    <col min="8705" max="8707" width="15" style="138" customWidth="1"/>
    <col min="8708" max="8708" width="27.25" style="138" customWidth="1"/>
    <col min="8709" max="8709" width="4.75" style="138" customWidth="1"/>
    <col min="8710" max="8712" width="15" style="138" customWidth="1"/>
    <col min="8713" max="8713" width="8.5" style="138" customWidth="1"/>
    <col min="8714" max="8953" width="9" style="138"/>
    <col min="8954" max="8954" width="30" style="138" customWidth="1"/>
    <col min="8955" max="8955" width="4.75" style="138" customWidth="1"/>
    <col min="8956" max="8958" width="15" style="138" customWidth="1"/>
    <col min="8959" max="8959" width="30" style="138" customWidth="1"/>
    <col min="8960" max="8960" width="4.75" style="138" customWidth="1"/>
    <col min="8961" max="8963" width="15" style="138" customWidth="1"/>
    <col min="8964" max="8964" width="27.25" style="138" customWidth="1"/>
    <col min="8965" max="8965" width="4.75" style="138" customWidth="1"/>
    <col min="8966" max="8968" width="15" style="138" customWidth="1"/>
    <col min="8969" max="8969" width="8.5" style="138" customWidth="1"/>
    <col min="8970" max="9209" width="9" style="138"/>
    <col min="9210" max="9210" width="30" style="138" customWidth="1"/>
    <col min="9211" max="9211" width="4.75" style="138" customWidth="1"/>
    <col min="9212" max="9214" width="15" style="138" customWidth="1"/>
    <col min="9215" max="9215" width="30" style="138" customWidth="1"/>
    <col min="9216" max="9216" width="4.75" style="138" customWidth="1"/>
    <col min="9217" max="9219" width="15" style="138" customWidth="1"/>
    <col min="9220" max="9220" width="27.25" style="138" customWidth="1"/>
    <col min="9221" max="9221" width="4.75" style="138" customWidth="1"/>
    <col min="9222" max="9224" width="15" style="138" customWidth="1"/>
    <col min="9225" max="9225" width="8.5" style="138" customWidth="1"/>
    <col min="9226" max="9465" width="9" style="138"/>
    <col min="9466" max="9466" width="30" style="138" customWidth="1"/>
    <col min="9467" max="9467" width="4.75" style="138" customWidth="1"/>
    <col min="9468" max="9470" width="15" style="138" customWidth="1"/>
    <col min="9471" max="9471" width="30" style="138" customWidth="1"/>
    <col min="9472" max="9472" width="4.75" style="138" customWidth="1"/>
    <col min="9473" max="9475" width="15" style="138" customWidth="1"/>
    <col min="9476" max="9476" width="27.25" style="138" customWidth="1"/>
    <col min="9477" max="9477" width="4.75" style="138" customWidth="1"/>
    <col min="9478" max="9480" width="15" style="138" customWidth="1"/>
    <col min="9481" max="9481" width="8.5" style="138" customWidth="1"/>
    <col min="9482" max="9721" width="9" style="138"/>
    <col min="9722" max="9722" width="30" style="138" customWidth="1"/>
    <col min="9723" max="9723" width="4.75" style="138" customWidth="1"/>
    <col min="9724" max="9726" width="15" style="138" customWidth="1"/>
    <col min="9727" max="9727" width="30" style="138" customWidth="1"/>
    <col min="9728" max="9728" width="4.75" style="138" customWidth="1"/>
    <col min="9729" max="9731" width="15" style="138" customWidth="1"/>
    <col min="9732" max="9732" width="27.25" style="138" customWidth="1"/>
    <col min="9733" max="9733" width="4.75" style="138" customWidth="1"/>
    <col min="9734" max="9736" width="15" style="138" customWidth="1"/>
    <col min="9737" max="9737" width="8.5" style="138" customWidth="1"/>
    <col min="9738" max="9977" width="9" style="138"/>
    <col min="9978" max="9978" width="30" style="138" customWidth="1"/>
    <col min="9979" max="9979" width="4.75" style="138" customWidth="1"/>
    <col min="9980" max="9982" width="15" style="138" customWidth="1"/>
    <col min="9983" max="9983" width="30" style="138" customWidth="1"/>
    <col min="9984" max="9984" width="4.75" style="138" customWidth="1"/>
    <col min="9985" max="9987" width="15" style="138" customWidth="1"/>
    <col min="9988" max="9988" width="27.25" style="138" customWidth="1"/>
    <col min="9989" max="9989" width="4.75" style="138" customWidth="1"/>
    <col min="9990" max="9992" width="15" style="138" customWidth="1"/>
    <col min="9993" max="9993" width="8.5" style="138" customWidth="1"/>
    <col min="9994" max="10233" width="9" style="138"/>
    <col min="10234" max="10234" width="30" style="138" customWidth="1"/>
    <col min="10235" max="10235" width="4.75" style="138" customWidth="1"/>
    <col min="10236" max="10238" width="15" style="138" customWidth="1"/>
    <col min="10239" max="10239" width="30" style="138" customWidth="1"/>
    <col min="10240" max="10240" width="4.75" style="138" customWidth="1"/>
    <col min="10241" max="10243" width="15" style="138" customWidth="1"/>
    <col min="10244" max="10244" width="27.25" style="138" customWidth="1"/>
    <col min="10245" max="10245" width="4.75" style="138" customWidth="1"/>
    <col min="10246" max="10248" width="15" style="138" customWidth="1"/>
    <col min="10249" max="10249" width="8.5" style="138" customWidth="1"/>
    <col min="10250" max="10489" width="9" style="138"/>
    <col min="10490" max="10490" width="30" style="138" customWidth="1"/>
    <col min="10491" max="10491" width="4.75" style="138" customWidth="1"/>
    <col min="10492" max="10494" width="15" style="138" customWidth="1"/>
    <col min="10495" max="10495" width="30" style="138" customWidth="1"/>
    <col min="10496" max="10496" width="4.75" style="138" customWidth="1"/>
    <col min="10497" max="10499" width="15" style="138" customWidth="1"/>
    <col min="10500" max="10500" width="27.25" style="138" customWidth="1"/>
    <col min="10501" max="10501" width="4.75" style="138" customWidth="1"/>
    <col min="10502" max="10504" width="15" style="138" customWidth="1"/>
    <col min="10505" max="10505" width="8.5" style="138" customWidth="1"/>
    <col min="10506" max="10745" width="9" style="138"/>
    <col min="10746" max="10746" width="30" style="138" customWidth="1"/>
    <col min="10747" max="10747" width="4.75" style="138" customWidth="1"/>
    <col min="10748" max="10750" width="15" style="138" customWidth="1"/>
    <col min="10751" max="10751" width="30" style="138" customWidth="1"/>
    <col min="10752" max="10752" width="4.75" style="138" customWidth="1"/>
    <col min="10753" max="10755" width="15" style="138" customWidth="1"/>
    <col min="10756" max="10756" width="27.25" style="138" customWidth="1"/>
    <col min="10757" max="10757" width="4.75" style="138" customWidth="1"/>
    <col min="10758" max="10760" width="15" style="138" customWidth="1"/>
    <col min="10761" max="10761" width="8.5" style="138" customWidth="1"/>
    <col min="10762" max="11001" width="9" style="138"/>
    <col min="11002" max="11002" width="30" style="138" customWidth="1"/>
    <col min="11003" max="11003" width="4.75" style="138" customWidth="1"/>
    <col min="11004" max="11006" width="15" style="138" customWidth="1"/>
    <col min="11007" max="11007" width="30" style="138" customWidth="1"/>
    <col min="11008" max="11008" width="4.75" style="138" customWidth="1"/>
    <col min="11009" max="11011" width="15" style="138" customWidth="1"/>
    <col min="11012" max="11012" width="27.25" style="138" customWidth="1"/>
    <col min="11013" max="11013" width="4.75" style="138" customWidth="1"/>
    <col min="11014" max="11016" width="15" style="138" customWidth="1"/>
    <col min="11017" max="11017" width="8.5" style="138" customWidth="1"/>
    <col min="11018" max="11257" width="9" style="138"/>
    <col min="11258" max="11258" width="30" style="138" customWidth="1"/>
    <col min="11259" max="11259" width="4.75" style="138" customWidth="1"/>
    <col min="11260" max="11262" width="15" style="138" customWidth="1"/>
    <col min="11263" max="11263" width="30" style="138" customWidth="1"/>
    <col min="11264" max="11264" width="4.75" style="138" customWidth="1"/>
    <col min="11265" max="11267" width="15" style="138" customWidth="1"/>
    <col min="11268" max="11268" width="27.25" style="138" customWidth="1"/>
    <col min="11269" max="11269" width="4.75" style="138" customWidth="1"/>
    <col min="11270" max="11272" width="15" style="138" customWidth="1"/>
    <col min="11273" max="11273" width="8.5" style="138" customWidth="1"/>
    <col min="11274" max="11513" width="9" style="138"/>
    <col min="11514" max="11514" width="30" style="138" customWidth="1"/>
    <col min="11515" max="11515" width="4.75" style="138" customWidth="1"/>
    <col min="11516" max="11518" width="15" style="138" customWidth="1"/>
    <col min="11519" max="11519" width="30" style="138" customWidth="1"/>
    <col min="11520" max="11520" width="4.75" style="138" customWidth="1"/>
    <col min="11521" max="11523" width="15" style="138" customWidth="1"/>
    <col min="11524" max="11524" width="27.25" style="138" customWidth="1"/>
    <col min="11525" max="11525" width="4.75" style="138" customWidth="1"/>
    <col min="11526" max="11528" width="15" style="138" customWidth="1"/>
    <col min="11529" max="11529" width="8.5" style="138" customWidth="1"/>
    <col min="11530" max="11769" width="9" style="138"/>
    <col min="11770" max="11770" width="30" style="138" customWidth="1"/>
    <col min="11771" max="11771" width="4.75" style="138" customWidth="1"/>
    <col min="11772" max="11774" width="15" style="138" customWidth="1"/>
    <col min="11775" max="11775" width="30" style="138" customWidth="1"/>
    <col min="11776" max="11776" width="4.75" style="138" customWidth="1"/>
    <col min="11777" max="11779" width="15" style="138" customWidth="1"/>
    <col min="11780" max="11780" width="27.25" style="138" customWidth="1"/>
    <col min="11781" max="11781" width="4.75" style="138" customWidth="1"/>
    <col min="11782" max="11784" width="15" style="138" customWidth="1"/>
    <col min="11785" max="11785" width="8.5" style="138" customWidth="1"/>
    <col min="11786" max="12025" width="9" style="138"/>
    <col min="12026" max="12026" width="30" style="138" customWidth="1"/>
    <col min="12027" max="12027" width="4.75" style="138" customWidth="1"/>
    <col min="12028" max="12030" width="15" style="138" customWidth="1"/>
    <col min="12031" max="12031" width="30" style="138" customWidth="1"/>
    <col min="12032" max="12032" width="4.75" style="138" customWidth="1"/>
    <col min="12033" max="12035" width="15" style="138" customWidth="1"/>
    <col min="12036" max="12036" width="27.25" style="138" customWidth="1"/>
    <col min="12037" max="12037" width="4.75" style="138" customWidth="1"/>
    <col min="12038" max="12040" width="15" style="138" customWidth="1"/>
    <col min="12041" max="12041" width="8.5" style="138" customWidth="1"/>
    <col min="12042" max="12281" width="9" style="138"/>
    <col min="12282" max="12282" width="30" style="138" customWidth="1"/>
    <col min="12283" max="12283" width="4.75" style="138" customWidth="1"/>
    <col min="12284" max="12286" width="15" style="138" customWidth="1"/>
    <col min="12287" max="12287" width="30" style="138" customWidth="1"/>
    <col min="12288" max="12288" width="4.75" style="138" customWidth="1"/>
    <col min="12289" max="12291" width="15" style="138" customWidth="1"/>
    <col min="12292" max="12292" width="27.25" style="138" customWidth="1"/>
    <col min="12293" max="12293" width="4.75" style="138" customWidth="1"/>
    <col min="12294" max="12296" width="15" style="138" customWidth="1"/>
    <col min="12297" max="12297" width="8.5" style="138" customWidth="1"/>
    <col min="12298" max="12537" width="9" style="138"/>
    <col min="12538" max="12538" width="30" style="138" customWidth="1"/>
    <col min="12539" max="12539" width="4.75" style="138" customWidth="1"/>
    <col min="12540" max="12542" width="15" style="138" customWidth="1"/>
    <col min="12543" max="12543" width="30" style="138" customWidth="1"/>
    <col min="12544" max="12544" width="4.75" style="138" customWidth="1"/>
    <col min="12545" max="12547" width="15" style="138" customWidth="1"/>
    <col min="12548" max="12548" width="27.25" style="138" customWidth="1"/>
    <col min="12549" max="12549" width="4.75" style="138" customWidth="1"/>
    <col min="12550" max="12552" width="15" style="138" customWidth="1"/>
    <col min="12553" max="12553" width="8.5" style="138" customWidth="1"/>
    <col min="12554" max="12793" width="9" style="138"/>
    <col min="12794" max="12794" width="30" style="138" customWidth="1"/>
    <col min="12795" max="12795" width="4.75" style="138" customWidth="1"/>
    <col min="12796" max="12798" width="15" style="138" customWidth="1"/>
    <col min="12799" max="12799" width="30" style="138" customWidth="1"/>
    <col min="12800" max="12800" width="4.75" style="138" customWidth="1"/>
    <col min="12801" max="12803" width="15" style="138" customWidth="1"/>
    <col min="12804" max="12804" width="27.25" style="138" customWidth="1"/>
    <col min="12805" max="12805" width="4.75" style="138" customWidth="1"/>
    <col min="12806" max="12808" width="15" style="138" customWidth="1"/>
    <col min="12809" max="12809" width="8.5" style="138" customWidth="1"/>
    <col min="12810" max="13049" width="9" style="138"/>
    <col min="13050" max="13050" width="30" style="138" customWidth="1"/>
    <col min="13051" max="13051" width="4.75" style="138" customWidth="1"/>
    <col min="13052" max="13054" width="15" style="138" customWidth="1"/>
    <col min="13055" max="13055" width="30" style="138" customWidth="1"/>
    <col min="13056" max="13056" width="4.75" style="138" customWidth="1"/>
    <col min="13057" max="13059" width="15" style="138" customWidth="1"/>
    <col min="13060" max="13060" width="27.25" style="138" customWidth="1"/>
    <col min="13061" max="13061" width="4.75" style="138" customWidth="1"/>
    <col min="13062" max="13064" width="15" style="138" customWidth="1"/>
    <col min="13065" max="13065" width="8.5" style="138" customWidth="1"/>
    <col min="13066" max="13305" width="9" style="138"/>
    <col min="13306" max="13306" width="30" style="138" customWidth="1"/>
    <col min="13307" max="13307" width="4.75" style="138" customWidth="1"/>
    <col min="13308" max="13310" width="15" style="138" customWidth="1"/>
    <col min="13311" max="13311" width="30" style="138" customWidth="1"/>
    <col min="13312" max="13312" width="4.75" style="138" customWidth="1"/>
    <col min="13313" max="13315" width="15" style="138" customWidth="1"/>
    <col min="13316" max="13316" width="27.25" style="138" customWidth="1"/>
    <col min="13317" max="13317" width="4.75" style="138" customWidth="1"/>
    <col min="13318" max="13320" width="15" style="138" customWidth="1"/>
    <col min="13321" max="13321" width="8.5" style="138" customWidth="1"/>
    <col min="13322" max="13561" width="9" style="138"/>
    <col min="13562" max="13562" width="30" style="138" customWidth="1"/>
    <col min="13563" max="13563" width="4.75" style="138" customWidth="1"/>
    <col min="13564" max="13566" width="15" style="138" customWidth="1"/>
    <col min="13567" max="13567" width="30" style="138" customWidth="1"/>
    <col min="13568" max="13568" width="4.75" style="138" customWidth="1"/>
    <col min="13569" max="13571" width="15" style="138" customWidth="1"/>
    <col min="13572" max="13572" width="27.25" style="138" customWidth="1"/>
    <col min="13573" max="13573" width="4.75" style="138" customWidth="1"/>
    <col min="13574" max="13576" width="15" style="138" customWidth="1"/>
    <col min="13577" max="13577" width="8.5" style="138" customWidth="1"/>
    <col min="13578" max="13817" width="9" style="138"/>
    <col min="13818" max="13818" width="30" style="138" customWidth="1"/>
    <col min="13819" max="13819" width="4.75" style="138" customWidth="1"/>
    <col min="13820" max="13822" width="15" style="138" customWidth="1"/>
    <col min="13823" max="13823" width="30" style="138" customWidth="1"/>
    <col min="13824" max="13824" width="4.75" style="138" customWidth="1"/>
    <col min="13825" max="13827" width="15" style="138" customWidth="1"/>
    <col min="13828" max="13828" width="27.25" style="138" customWidth="1"/>
    <col min="13829" max="13829" width="4.75" style="138" customWidth="1"/>
    <col min="13830" max="13832" width="15" style="138" customWidth="1"/>
    <col min="13833" max="13833" width="8.5" style="138" customWidth="1"/>
    <col min="13834" max="14073" width="9" style="138"/>
    <col min="14074" max="14074" width="30" style="138" customWidth="1"/>
    <col min="14075" max="14075" width="4.75" style="138" customWidth="1"/>
    <col min="14076" max="14078" width="15" style="138" customWidth="1"/>
    <col min="14079" max="14079" width="30" style="138" customWidth="1"/>
    <col min="14080" max="14080" width="4.75" style="138" customWidth="1"/>
    <col min="14081" max="14083" width="15" style="138" customWidth="1"/>
    <col min="14084" max="14084" width="27.25" style="138" customWidth="1"/>
    <col min="14085" max="14085" width="4.75" style="138" customWidth="1"/>
    <col min="14086" max="14088" width="15" style="138" customWidth="1"/>
    <col min="14089" max="14089" width="8.5" style="138" customWidth="1"/>
    <col min="14090" max="14329" width="9" style="138"/>
    <col min="14330" max="14330" width="30" style="138" customWidth="1"/>
    <col min="14331" max="14331" width="4.75" style="138" customWidth="1"/>
    <col min="14332" max="14334" width="15" style="138" customWidth="1"/>
    <col min="14335" max="14335" width="30" style="138" customWidth="1"/>
    <col min="14336" max="14336" width="4.75" style="138" customWidth="1"/>
    <col min="14337" max="14339" width="15" style="138" customWidth="1"/>
    <col min="14340" max="14340" width="27.25" style="138" customWidth="1"/>
    <col min="14341" max="14341" width="4.75" style="138" customWidth="1"/>
    <col min="14342" max="14344" width="15" style="138" customWidth="1"/>
    <col min="14345" max="14345" width="8.5" style="138" customWidth="1"/>
    <col min="14346" max="14585" width="9" style="138"/>
    <col min="14586" max="14586" width="30" style="138" customWidth="1"/>
    <col min="14587" max="14587" width="4.75" style="138" customWidth="1"/>
    <col min="14588" max="14590" width="15" style="138" customWidth="1"/>
    <col min="14591" max="14591" width="30" style="138" customWidth="1"/>
    <col min="14592" max="14592" width="4.75" style="138" customWidth="1"/>
    <col min="14593" max="14595" width="15" style="138" customWidth="1"/>
    <col min="14596" max="14596" width="27.25" style="138" customWidth="1"/>
    <col min="14597" max="14597" width="4.75" style="138" customWidth="1"/>
    <col min="14598" max="14600" width="15" style="138" customWidth="1"/>
    <col min="14601" max="14601" width="8.5" style="138" customWidth="1"/>
    <col min="14602" max="14841" width="9" style="138"/>
    <col min="14842" max="14842" width="30" style="138" customWidth="1"/>
    <col min="14843" max="14843" width="4.75" style="138" customWidth="1"/>
    <col min="14844" max="14846" width="15" style="138" customWidth="1"/>
    <col min="14847" max="14847" width="30" style="138" customWidth="1"/>
    <col min="14848" max="14848" width="4.75" style="138" customWidth="1"/>
    <col min="14849" max="14851" width="15" style="138" customWidth="1"/>
    <col min="14852" max="14852" width="27.25" style="138" customWidth="1"/>
    <col min="14853" max="14853" width="4.75" style="138" customWidth="1"/>
    <col min="14854" max="14856" width="15" style="138" customWidth="1"/>
    <col min="14857" max="14857" width="8.5" style="138" customWidth="1"/>
    <col min="14858" max="15097" width="9" style="138"/>
    <col min="15098" max="15098" width="30" style="138" customWidth="1"/>
    <col min="15099" max="15099" width="4.75" style="138" customWidth="1"/>
    <col min="15100" max="15102" width="15" style="138" customWidth="1"/>
    <col min="15103" max="15103" width="30" style="138" customWidth="1"/>
    <col min="15104" max="15104" width="4.75" style="138" customWidth="1"/>
    <col min="15105" max="15107" width="15" style="138" customWidth="1"/>
    <col min="15108" max="15108" width="27.25" style="138" customWidth="1"/>
    <col min="15109" max="15109" width="4.75" style="138" customWidth="1"/>
    <col min="15110" max="15112" width="15" style="138" customWidth="1"/>
    <col min="15113" max="15113" width="8.5" style="138" customWidth="1"/>
    <col min="15114" max="15353" width="9" style="138"/>
    <col min="15354" max="15354" width="30" style="138" customWidth="1"/>
    <col min="15355" max="15355" width="4.75" style="138" customWidth="1"/>
    <col min="15356" max="15358" width="15" style="138" customWidth="1"/>
    <col min="15359" max="15359" width="30" style="138" customWidth="1"/>
    <col min="15360" max="15360" width="4.75" style="138" customWidth="1"/>
    <col min="15361" max="15363" width="15" style="138" customWidth="1"/>
    <col min="15364" max="15364" width="27.25" style="138" customWidth="1"/>
    <col min="15365" max="15365" width="4.75" style="138" customWidth="1"/>
    <col min="15366" max="15368" width="15" style="138" customWidth="1"/>
    <col min="15369" max="15369" width="8.5" style="138" customWidth="1"/>
    <col min="15370" max="15609" width="9" style="138"/>
    <col min="15610" max="15610" width="30" style="138" customWidth="1"/>
    <col min="15611" max="15611" width="4.75" style="138" customWidth="1"/>
    <col min="15612" max="15614" width="15" style="138" customWidth="1"/>
    <col min="15615" max="15615" width="30" style="138" customWidth="1"/>
    <col min="15616" max="15616" width="4.75" style="138" customWidth="1"/>
    <col min="15617" max="15619" width="15" style="138" customWidth="1"/>
    <col min="15620" max="15620" width="27.25" style="138" customWidth="1"/>
    <col min="15621" max="15621" width="4.75" style="138" customWidth="1"/>
    <col min="15622" max="15624" width="15" style="138" customWidth="1"/>
    <col min="15625" max="15625" width="8.5" style="138" customWidth="1"/>
    <col min="15626" max="15865" width="9" style="138"/>
    <col min="15866" max="15866" width="30" style="138" customWidth="1"/>
    <col min="15867" max="15867" width="4.75" style="138" customWidth="1"/>
    <col min="15868" max="15870" width="15" style="138" customWidth="1"/>
    <col min="15871" max="15871" width="30" style="138" customWidth="1"/>
    <col min="15872" max="15872" width="4.75" style="138" customWidth="1"/>
    <col min="15873" max="15875" width="15" style="138" customWidth="1"/>
    <col min="15876" max="15876" width="27.25" style="138" customWidth="1"/>
    <col min="15877" max="15877" width="4.75" style="138" customWidth="1"/>
    <col min="15878" max="15880" width="15" style="138" customWidth="1"/>
    <col min="15881" max="15881" width="8.5" style="138" customWidth="1"/>
    <col min="15882" max="16121" width="9" style="138"/>
    <col min="16122" max="16122" width="30" style="138" customWidth="1"/>
    <col min="16123" max="16123" width="4.75" style="138" customWidth="1"/>
    <col min="16124" max="16126" width="15" style="138" customWidth="1"/>
    <col min="16127" max="16127" width="30" style="138" customWidth="1"/>
    <col min="16128" max="16128" width="4.75" style="138" customWidth="1"/>
    <col min="16129" max="16131" width="15" style="138" customWidth="1"/>
    <col min="16132" max="16132" width="27.25" style="138" customWidth="1"/>
    <col min="16133" max="16133" width="4.75" style="138" customWidth="1"/>
    <col min="16134" max="16136" width="15" style="138" customWidth="1"/>
    <col min="16137" max="16137" width="8.5" style="138" customWidth="1"/>
    <col min="16138" max="16384" width="9" style="138"/>
  </cols>
  <sheetData>
    <row r="1" ht="36.75" customHeight="1" spans="1:9">
      <c r="A1" s="183" t="s">
        <v>0</v>
      </c>
      <c r="B1" s="183"/>
      <c r="C1" s="183"/>
      <c r="D1" s="183"/>
      <c r="E1" s="183"/>
      <c r="F1" s="183"/>
      <c r="G1" s="183"/>
      <c r="H1" s="183"/>
      <c r="I1" s="183"/>
    </row>
    <row r="2" ht="28.5" customHeight="1" spans="1:9">
      <c r="A2" s="184" t="s">
        <v>1</v>
      </c>
      <c r="B2" s="184"/>
      <c r="C2" s="184"/>
      <c r="F2" s="185" t="s">
        <v>2</v>
      </c>
      <c r="G2" s="168" t="s">
        <v>3</v>
      </c>
      <c r="I2" s="168" t="s">
        <v>4</v>
      </c>
    </row>
    <row r="3" ht="15.4" customHeight="1" spans="1:9">
      <c r="A3" s="186" t="s">
        <v>5</v>
      </c>
      <c r="B3" s="172" t="s">
        <v>6</v>
      </c>
      <c r="C3" s="172" t="s">
        <v>6</v>
      </c>
      <c r="D3" s="171" t="s">
        <v>7</v>
      </c>
      <c r="E3" s="171" t="s">
        <v>6</v>
      </c>
      <c r="F3" s="171" t="s">
        <v>6</v>
      </c>
      <c r="G3" s="171" t="s">
        <v>6</v>
      </c>
      <c r="H3" s="171" t="s">
        <v>6</v>
      </c>
      <c r="I3" s="202" t="s">
        <v>6</v>
      </c>
    </row>
    <row r="4" ht="15.4" customHeight="1" spans="1:9">
      <c r="A4" s="173" t="s">
        <v>8</v>
      </c>
      <c r="B4" s="174" t="s">
        <v>9</v>
      </c>
      <c r="C4" s="174" t="s">
        <v>10</v>
      </c>
      <c r="D4" s="174" t="s">
        <v>11</v>
      </c>
      <c r="E4" s="174" t="s">
        <v>9</v>
      </c>
      <c r="F4" s="174" t="s">
        <v>10</v>
      </c>
      <c r="G4" s="174" t="s">
        <v>12</v>
      </c>
      <c r="H4" s="175" t="s">
        <v>9</v>
      </c>
      <c r="I4" s="203" t="s">
        <v>10</v>
      </c>
    </row>
    <row r="5" ht="15.4" customHeight="1" spans="1:9">
      <c r="A5" s="173" t="s">
        <v>13</v>
      </c>
      <c r="B5" s="174" t="s">
        <v>6</v>
      </c>
      <c r="C5" s="174">
        <v>1</v>
      </c>
      <c r="D5" s="174" t="s">
        <v>13</v>
      </c>
      <c r="E5" s="174" t="s">
        <v>6</v>
      </c>
      <c r="F5" s="174">
        <v>2</v>
      </c>
      <c r="G5" s="174" t="s">
        <v>13</v>
      </c>
      <c r="H5" s="175" t="s">
        <v>6</v>
      </c>
      <c r="I5" s="203">
        <v>3</v>
      </c>
    </row>
    <row r="6" ht="27" customHeight="1" spans="1:9">
      <c r="A6" s="187" t="s">
        <v>14</v>
      </c>
      <c r="B6" s="174" t="s">
        <v>15</v>
      </c>
      <c r="C6" s="188">
        <v>20460.169753</v>
      </c>
      <c r="D6" s="189" t="s">
        <v>16</v>
      </c>
      <c r="E6" s="174" t="s">
        <v>17</v>
      </c>
      <c r="F6" s="188">
        <v>0</v>
      </c>
      <c r="G6" s="189" t="s">
        <v>18</v>
      </c>
      <c r="H6" s="175" t="s">
        <v>19</v>
      </c>
      <c r="I6" s="154">
        <v>6901.756196</v>
      </c>
    </row>
    <row r="7" ht="24" customHeight="1" spans="1:9">
      <c r="A7" s="187" t="s">
        <v>20</v>
      </c>
      <c r="B7" s="174" t="s">
        <v>21</v>
      </c>
      <c r="C7" s="188">
        <v>97.82585</v>
      </c>
      <c r="D7" s="189" t="s">
        <v>22</v>
      </c>
      <c r="E7" s="174" t="s">
        <v>23</v>
      </c>
      <c r="F7" s="188">
        <v>0</v>
      </c>
      <c r="G7" s="189" t="s">
        <v>24</v>
      </c>
      <c r="H7" s="175" t="s">
        <v>25</v>
      </c>
      <c r="I7" s="154">
        <v>6007.373452</v>
      </c>
    </row>
    <row r="8" ht="21.75" customHeight="1" spans="1:9">
      <c r="A8" s="187" t="s">
        <v>26</v>
      </c>
      <c r="B8" s="174" t="s">
        <v>27</v>
      </c>
      <c r="C8" s="188"/>
      <c r="D8" s="189" t="s">
        <v>28</v>
      </c>
      <c r="E8" s="174" t="s">
        <v>29</v>
      </c>
      <c r="F8" s="188">
        <v>0</v>
      </c>
      <c r="G8" s="189" t="s">
        <v>30</v>
      </c>
      <c r="H8" s="175" t="s">
        <v>31</v>
      </c>
      <c r="I8" s="154">
        <v>894.382744</v>
      </c>
    </row>
    <row r="9" ht="15.4" customHeight="1" spans="1:9">
      <c r="A9" s="187" t="s">
        <v>32</v>
      </c>
      <c r="B9" s="174" t="s">
        <v>33</v>
      </c>
      <c r="C9" s="188"/>
      <c r="D9" s="189" t="s">
        <v>34</v>
      </c>
      <c r="E9" s="174" t="s">
        <v>35</v>
      </c>
      <c r="F9" s="188">
        <v>167863017.36</v>
      </c>
      <c r="G9" s="189" t="s">
        <v>36</v>
      </c>
      <c r="H9" s="175" t="s">
        <v>37</v>
      </c>
      <c r="I9" s="154">
        <v>12303.244395</v>
      </c>
    </row>
    <row r="10" ht="15.4" customHeight="1" spans="1:9">
      <c r="A10" s="187" t="s">
        <v>38</v>
      </c>
      <c r="B10" s="174" t="s">
        <v>39</v>
      </c>
      <c r="C10" s="188"/>
      <c r="D10" s="189" t="s">
        <v>40</v>
      </c>
      <c r="E10" s="174" t="s">
        <v>41</v>
      </c>
      <c r="F10" s="188">
        <v>0</v>
      </c>
      <c r="G10" s="189" t="s">
        <v>42</v>
      </c>
      <c r="H10" s="175" t="s">
        <v>43</v>
      </c>
      <c r="I10" s="154"/>
    </row>
    <row r="11" ht="15.4" customHeight="1" spans="1:9">
      <c r="A11" s="187" t="s">
        <v>44</v>
      </c>
      <c r="B11" s="174" t="s">
        <v>45</v>
      </c>
      <c r="C11" s="188"/>
      <c r="D11" s="189" t="s">
        <v>46</v>
      </c>
      <c r="E11" s="174" t="s">
        <v>47</v>
      </c>
      <c r="F11" s="188">
        <v>0</v>
      </c>
      <c r="G11" s="189" t="s">
        <v>48</v>
      </c>
      <c r="H11" s="175" t="s">
        <v>49</v>
      </c>
      <c r="I11" s="154"/>
    </row>
    <row r="12" ht="15.4" customHeight="1" spans="1:9">
      <c r="A12" s="187" t="s">
        <v>50</v>
      </c>
      <c r="B12" s="174" t="s">
        <v>51</v>
      </c>
      <c r="C12" s="188">
        <v>42.987364</v>
      </c>
      <c r="D12" s="189" t="s">
        <v>52</v>
      </c>
      <c r="E12" s="174" t="s">
        <v>53</v>
      </c>
      <c r="F12" s="188">
        <v>0</v>
      </c>
      <c r="G12" s="189" t="s">
        <v>54</v>
      </c>
      <c r="H12" s="175" t="s">
        <v>55</v>
      </c>
      <c r="I12" s="154"/>
    </row>
    <row r="13" ht="15.4" customHeight="1" spans="1:9">
      <c r="A13" s="190" t="s">
        <v>6</v>
      </c>
      <c r="B13" s="174" t="s">
        <v>56</v>
      </c>
      <c r="C13" s="191"/>
      <c r="D13" s="189" t="s">
        <v>57</v>
      </c>
      <c r="E13" s="174" t="s">
        <v>58</v>
      </c>
      <c r="F13" s="188">
        <v>9665059.55</v>
      </c>
      <c r="G13" s="189" t="s">
        <v>59</v>
      </c>
      <c r="H13" s="175" t="s">
        <v>60</v>
      </c>
      <c r="I13" s="154"/>
    </row>
    <row r="14" ht="15.4" customHeight="1" spans="1:9">
      <c r="A14" s="187" t="s">
        <v>6</v>
      </c>
      <c r="B14" s="174" t="s">
        <v>61</v>
      </c>
      <c r="C14" s="191"/>
      <c r="D14" s="189" t="s">
        <v>62</v>
      </c>
      <c r="E14" s="174" t="s">
        <v>63</v>
      </c>
      <c r="F14" s="188">
        <v>7089215.7</v>
      </c>
      <c r="G14" s="189" t="s">
        <v>6</v>
      </c>
      <c r="H14" s="175" t="s">
        <v>64</v>
      </c>
      <c r="I14" s="159"/>
    </row>
    <row r="15" ht="15.4" customHeight="1" spans="1:9">
      <c r="A15" s="187" t="s">
        <v>6</v>
      </c>
      <c r="B15" s="174" t="s">
        <v>65</v>
      </c>
      <c r="C15" s="191"/>
      <c r="D15" s="189" t="s">
        <v>66</v>
      </c>
      <c r="E15" s="174" t="s">
        <v>67</v>
      </c>
      <c r="F15" s="188">
        <v>0</v>
      </c>
      <c r="G15" s="189" t="s">
        <v>6</v>
      </c>
      <c r="H15" s="175" t="s">
        <v>68</v>
      </c>
      <c r="I15" s="159"/>
    </row>
    <row r="16" ht="15.4" customHeight="1" spans="1:9">
      <c r="A16" s="187" t="s">
        <v>6</v>
      </c>
      <c r="B16" s="174" t="s">
        <v>69</v>
      </c>
      <c r="C16" s="191"/>
      <c r="D16" s="189" t="s">
        <v>70</v>
      </c>
      <c r="E16" s="174" t="s">
        <v>71</v>
      </c>
      <c r="F16" s="188">
        <v>978258.5</v>
      </c>
      <c r="G16" s="174" t="s">
        <v>72</v>
      </c>
      <c r="H16" s="175" t="s">
        <v>73</v>
      </c>
      <c r="I16" s="154">
        <v>19205.000591</v>
      </c>
    </row>
    <row r="17" ht="15.4" customHeight="1" spans="1:9">
      <c r="A17" s="187" t="s">
        <v>6</v>
      </c>
      <c r="B17" s="174" t="s">
        <v>74</v>
      </c>
      <c r="C17" s="191"/>
      <c r="D17" s="189" t="s">
        <v>75</v>
      </c>
      <c r="E17" s="174" t="s">
        <v>76</v>
      </c>
      <c r="F17" s="188">
        <v>0</v>
      </c>
      <c r="G17" s="189" t="s">
        <v>77</v>
      </c>
      <c r="H17" s="175" t="s">
        <v>78</v>
      </c>
      <c r="I17" s="154">
        <v>11849.76553</v>
      </c>
    </row>
    <row r="18" ht="15.4" customHeight="1" spans="1:9">
      <c r="A18" s="187" t="s">
        <v>6</v>
      </c>
      <c r="B18" s="174" t="s">
        <v>79</v>
      </c>
      <c r="C18" s="191"/>
      <c r="D18" s="189" t="s">
        <v>80</v>
      </c>
      <c r="E18" s="174" t="s">
        <v>81</v>
      </c>
      <c r="F18" s="188">
        <v>0</v>
      </c>
      <c r="G18" s="189" t="s">
        <v>82</v>
      </c>
      <c r="H18" s="175" t="s">
        <v>83</v>
      </c>
      <c r="I18" s="154">
        <v>4601.239884</v>
      </c>
    </row>
    <row r="19" ht="15.4" customHeight="1" spans="1:9">
      <c r="A19" s="187" t="s">
        <v>6</v>
      </c>
      <c r="B19" s="174" t="s">
        <v>84</v>
      </c>
      <c r="C19" s="191"/>
      <c r="D19" s="189" t="s">
        <v>85</v>
      </c>
      <c r="E19" s="174" t="s">
        <v>86</v>
      </c>
      <c r="F19" s="188">
        <v>0</v>
      </c>
      <c r="G19" s="189" t="s">
        <v>87</v>
      </c>
      <c r="H19" s="175" t="s">
        <v>88</v>
      </c>
      <c r="I19" s="154">
        <v>197.471886</v>
      </c>
    </row>
    <row r="20" ht="15.4" customHeight="1" spans="1:9">
      <c r="A20" s="187" t="s">
        <v>6</v>
      </c>
      <c r="B20" s="174" t="s">
        <v>89</v>
      </c>
      <c r="C20" s="191"/>
      <c r="D20" s="189" t="s">
        <v>90</v>
      </c>
      <c r="E20" s="174" t="s">
        <v>91</v>
      </c>
      <c r="F20" s="188">
        <v>0</v>
      </c>
      <c r="G20" s="189" t="s">
        <v>92</v>
      </c>
      <c r="H20" s="175" t="s">
        <v>93</v>
      </c>
      <c r="I20" s="154">
        <v>7.547185</v>
      </c>
    </row>
    <row r="21" ht="15.4" customHeight="1" spans="1:9">
      <c r="A21" s="187" t="s">
        <v>6</v>
      </c>
      <c r="B21" s="174" t="s">
        <v>94</v>
      </c>
      <c r="C21" s="191"/>
      <c r="D21" s="189" t="s">
        <v>95</v>
      </c>
      <c r="E21" s="174" t="s">
        <v>96</v>
      </c>
      <c r="F21" s="188">
        <v>0</v>
      </c>
      <c r="G21" s="189" t="s">
        <v>97</v>
      </c>
      <c r="H21" s="175" t="s">
        <v>98</v>
      </c>
      <c r="I21" s="154"/>
    </row>
    <row r="22" ht="15.4" customHeight="1" spans="1:9">
      <c r="A22" s="187" t="s">
        <v>6</v>
      </c>
      <c r="B22" s="174" t="s">
        <v>99</v>
      </c>
      <c r="C22" s="191"/>
      <c r="D22" s="189" t="s">
        <v>100</v>
      </c>
      <c r="E22" s="174" t="s">
        <v>101</v>
      </c>
      <c r="F22" s="188">
        <v>0</v>
      </c>
      <c r="G22" s="189" t="s">
        <v>102</v>
      </c>
      <c r="H22" s="175" t="s">
        <v>103</v>
      </c>
      <c r="I22" s="154">
        <v>2548.976106</v>
      </c>
    </row>
    <row r="23" ht="15.4" customHeight="1" spans="1:9">
      <c r="A23" s="187" t="s">
        <v>6</v>
      </c>
      <c r="B23" s="174" t="s">
        <v>104</v>
      </c>
      <c r="C23" s="191"/>
      <c r="D23" s="189" t="s">
        <v>105</v>
      </c>
      <c r="E23" s="174" t="s">
        <v>106</v>
      </c>
      <c r="F23" s="188">
        <v>0</v>
      </c>
      <c r="G23" s="189" t="s">
        <v>107</v>
      </c>
      <c r="H23" s="175" t="s">
        <v>108</v>
      </c>
      <c r="I23" s="154"/>
    </row>
    <row r="24" ht="15.4" customHeight="1" spans="1:9">
      <c r="A24" s="187" t="s">
        <v>6</v>
      </c>
      <c r="B24" s="174" t="s">
        <v>109</v>
      </c>
      <c r="C24" s="191"/>
      <c r="D24" s="189" t="s">
        <v>110</v>
      </c>
      <c r="E24" s="174" t="s">
        <v>111</v>
      </c>
      <c r="F24" s="188">
        <v>5496664</v>
      </c>
      <c r="G24" s="189" t="s">
        <v>112</v>
      </c>
      <c r="H24" s="175" t="s">
        <v>113</v>
      </c>
      <c r="I24" s="154"/>
    </row>
    <row r="25" ht="15.4" customHeight="1" spans="1:9">
      <c r="A25" s="187" t="s">
        <v>6</v>
      </c>
      <c r="B25" s="174" t="s">
        <v>114</v>
      </c>
      <c r="C25" s="191"/>
      <c r="D25" s="189" t="s">
        <v>115</v>
      </c>
      <c r="E25" s="174" t="s">
        <v>116</v>
      </c>
      <c r="F25" s="188">
        <v>0</v>
      </c>
      <c r="G25" s="189" t="s">
        <v>117</v>
      </c>
      <c r="H25" s="175" t="s">
        <v>118</v>
      </c>
      <c r="I25" s="154"/>
    </row>
    <row r="26" ht="15.4" customHeight="1" spans="1:9">
      <c r="A26" s="187" t="s">
        <v>6</v>
      </c>
      <c r="B26" s="174" t="s">
        <v>119</v>
      </c>
      <c r="C26" s="191"/>
      <c r="D26" s="189" t="s">
        <v>120</v>
      </c>
      <c r="E26" s="174" t="s">
        <v>121</v>
      </c>
      <c r="F26" s="188">
        <v>0</v>
      </c>
      <c r="G26" s="189" t="s">
        <v>122</v>
      </c>
      <c r="H26" s="175" t="s">
        <v>123</v>
      </c>
      <c r="I26" s="154"/>
    </row>
    <row r="27" ht="15.4" customHeight="1" spans="1:9">
      <c r="A27" s="187" t="s">
        <v>6</v>
      </c>
      <c r="B27" s="174" t="s">
        <v>124</v>
      </c>
      <c r="C27" s="191"/>
      <c r="D27" s="189" t="s">
        <v>125</v>
      </c>
      <c r="E27" s="174" t="s">
        <v>126</v>
      </c>
      <c r="F27" s="188">
        <v>957790.8</v>
      </c>
      <c r="G27" s="189" t="s">
        <v>6</v>
      </c>
      <c r="H27" s="175" t="s">
        <v>127</v>
      </c>
      <c r="I27" s="159"/>
    </row>
    <row r="28" ht="15.4" customHeight="1" spans="1:9">
      <c r="A28" s="187" t="s">
        <v>6</v>
      </c>
      <c r="B28" s="174" t="s">
        <v>128</v>
      </c>
      <c r="C28" s="191"/>
      <c r="D28" s="189" t="s">
        <v>129</v>
      </c>
      <c r="E28" s="174" t="s">
        <v>130</v>
      </c>
      <c r="F28" s="188">
        <v>0</v>
      </c>
      <c r="G28" s="189" t="s">
        <v>6</v>
      </c>
      <c r="H28" s="175" t="s">
        <v>131</v>
      </c>
      <c r="I28" s="159"/>
    </row>
    <row r="29" ht="15.4" customHeight="1" spans="1:9">
      <c r="A29" s="187" t="s">
        <v>6</v>
      </c>
      <c r="B29" s="174" t="s">
        <v>132</v>
      </c>
      <c r="C29" s="191"/>
      <c r="D29" s="189" t="s">
        <v>133</v>
      </c>
      <c r="E29" s="174" t="s">
        <v>134</v>
      </c>
      <c r="F29" s="188">
        <v>0</v>
      </c>
      <c r="G29" s="189" t="s">
        <v>6</v>
      </c>
      <c r="H29" s="175" t="s">
        <v>135</v>
      </c>
      <c r="I29" s="159"/>
    </row>
    <row r="30" ht="15.4" customHeight="1" spans="1:9">
      <c r="A30" s="187" t="s">
        <v>6</v>
      </c>
      <c r="B30" s="174" t="s">
        <v>136</v>
      </c>
      <c r="C30" s="191"/>
      <c r="D30" s="189" t="s">
        <v>6</v>
      </c>
      <c r="E30" s="174" t="s">
        <v>137</v>
      </c>
      <c r="F30" s="192" t="s">
        <v>6</v>
      </c>
      <c r="G30" s="189" t="s">
        <v>6</v>
      </c>
      <c r="H30" s="175" t="s">
        <v>138</v>
      </c>
      <c r="I30" s="159"/>
    </row>
    <row r="31" ht="15.4" customHeight="1" spans="1:9">
      <c r="A31" s="193" t="s">
        <v>139</v>
      </c>
      <c r="B31" s="174" t="s">
        <v>140</v>
      </c>
      <c r="C31" s="188">
        <v>20600.982967</v>
      </c>
      <c r="D31" s="194" t="s">
        <v>141</v>
      </c>
      <c r="E31" s="194" t="s">
        <v>6</v>
      </c>
      <c r="F31" s="194" t="s">
        <v>6</v>
      </c>
      <c r="G31" s="194" t="s">
        <v>6</v>
      </c>
      <c r="H31" s="175" t="s">
        <v>142</v>
      </c>
      <c r="I31" s="154">
        <v>19205.000591</v>
      </c>
    </row>
    <row r="32" ht="15.4" customHeight="1" spans="1:9">
      <c r="A32" s="187" t="s">
        <v>143</v>
      </c>
      <c r="B32" s="174" t="s">
        <v>144</v>
      </c>
      <c r="C32" s="188"/>
      <c r="D32" s="189" t="s">
        <v>145</v>
      </c>
      <c r="E32" s="189" t="s">
        <v>6</v>
      </c>
      <c r="F32" s="189" t="s">
        <v>6</v>
      </c>
      <c r="G32" s="189" t="s">
        <v>6</v>
      </c>
      <c r="H32" s="175" t="s">
        <v>146</v>
      </c>
      <c r="I32" s="154"/>
    </row>
    <row r="33" ht="15.4" customHeight="1" spans="1:9">
      <c r="A33" s="187" t="s">
        <v>147</v>
      </c>
      <c r="B33" s="174" t="s">
        <v>148</v>
      </c>
      <c r="C33" s="188">
        <v>2062.284847</v>
      </c>
      <c r="D33" s="189" t="s">
        <v>149</v>
      </c>
      <c r="E33" s="189" t="s">
        <v>150</v>
      </c>
      <c r="F33" s="189" t="s">
        <v>6</v>
      </c>
      <c r="G33" s="189" t="s">
        <v>151</v>
      </c>
      <c r="H33" s="175" t="s">
        <v>152</v>
      </c>
      <c r="I33" s="154">
        <v>3458.267223</v>
      </c>
    </row>
    <row r="34" ht="15.4" customHeight="1" spans="1:9">
      <c r="A34" s="187" t="s">
        <v>6</v>
      </c>
      <c r="B34" s="174" t="s">
        <v>153</v>
      </c>
      <c r="C34" s="191"/>
      <c r="D34" s="189" t="s">
        <v>6</v>
      </c>
      <c r="E34" s="189" t="s">
        <v>154</v>
      </c>
      <c r="F34" s="189" t="s">
        <v>6</v>
      </c>
      <c r="G34" s="189" t="s">
        <v>155</v>
      </c>
      <c r="H34" s="175" t="s">
        <v>156</v>
      </c>
      <c r="I34" s="159"/>
    </row>
    <row r="35" ht="15.4" customHeight="1" spans="1:9">
      <c r="A35" s="195" t="s">
        <v>157</v>
      </c>
      <c r="B35" s="196" t="s">
        <v>158</v>
      </c>
      <c r="C35" s="197">
        <v>22663.267814</v>
      </c>
      <c r="D35" s="198" t="s">
        <v>157</v>
      </c>
      <c r="E35" s="198" t="s">
        <v>6</v>
      </c>
      <c r="F35" s="198" t="s">
        <v>6</v>
      </c>
      <c r="G35" s="198" t="s">
        <v>6</v>
      </c>
      <c r="H35" s="199" t="s">
        <v>159</v>
      </c>
      <c r="I35" s="164">
        <v>22663.267814</v>
      </c>
    </row>
    <row r="36" ht="15.4" customHeight="1" spans="1:9">
      <c r="A36" s="200" t="s">
        <v>160</v>
      </c>
      <c r="B36" s="200" t="s">
        <v>6</v>
      </c>
      <c r="C36" s="200" t="s">
        <v>6</v>
      </c>
      <c r="D36" s="200" t="s">
        <v>6</v>
      </c>
      <c r="E36" s="201" t="s">
        <v>6</v>
      </c>
      <c r="F36" s="200" t="s">
        <v>6</v>
      </c>
      <c r="G36" s="200" t="s">
        <v>6</v>
      </c>
      <c r="H36" s="166" t="s">
        <v>6</v>
      </c>
      <c r="I36" s="165" t="s">
        <v>6</v>
      </c>
    </row>
  </sheetData>
  <mergeCells count="10">
    <mergeCell ref="A1:I1"/>
    <mergeCell ref="A2:C2"/>
    <mergeCell ref="A3:C3"/>
    <mergeCell ref="D3:I3"/>
    <mergeCell ref="D31:G31"/>
    <mergeCell ref="D32:G32"/>
    <mergeCell ref="D33:G33"/>
    <mergeCell ref="D34:G34"/>
    <mergeCell ref="D35:G35"/>
    <mergeCell ref="A36:C3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P10" sqref="P10"/>
    </sheetView>
  </sheetViews>
  <sheetFormatPr defaultColWidth="9" defaultRowHeight="14.4"/>
  <cols>
    <col min="1" max="3" width="2.75" style="138" customWidth="1"/>
    <col min="4" max="4" width="32.75" style="138" customWidth="1"/>
    <col min="5" max="6" width="15" style="138" customWidth="1"/>
    <col min="7" max="7" width="5.75" style="138" customWidth="1"/>
    <col min="8" max="8" width="7.75" style="138" customWidth="1"/>
    <col min="9" max="9" width="7.37962962962963" style="138" customWidth="1"/>
    <col min="10" max="10" width="6.25" style="138" customWidth="1"/>
    <col min="11" max="11" width="6.5" style="138" customWidth="1"/>
    <col min="12" max="12" width="9.62962962962963" style="138" customWidth="1"/>
    <col min="13" max="13" width="8.5" style="138" customWidth="1"/>
    <col min="14" max="253" width="9" style="138"/>
    <col min="254" max="256" width="2.75" style="138" customWidth="1"/>
    <col min="257" max="257" width="32.75" style="138" customWidth="1"/>
    <col min="258" max="259" width="15" style="138" customWidth="1"/>
    <col min="260" max="260" width="5.75" style="138" customWidth="1"/>
    <col min="261" max="261" width="7.75" style="138" customWidth="1"/>
    <col min="262" max="262" width="7.37962962962963" style="138" customWidth="1"/>
    <col min="263" max="263" width="6.25" style="138" customWidth="1"/>
    <col min="264" max="264" width="6.5" style="138" customWidth="1"/>
    <col min="265" max="265" width="9.62962962962963" style="138" customWidth="1"/>
    <col min="266" max="266" width="8.5" style="138" customWidth="1"/>
    <col min="267" max="509" width="9" style="138"/>
    <col min="510" max="512" width="2.75" style="138" customWidth="1"/>
    <col min="513" max="513" width="32.75" style="138" customWidth="1"/>
    <col min="514" max="515" width="15" style="138" customWidth="1"/>
    <col min="516" max="516" width="5.75" style="138" customWidth="1"/>
    <col min="517" max="517" width="7.75" style="138" customWidth="1"/>
    <col min="518" max="518" width="7.37962962962963" style="138" customWidth="1"/>
    <col min="519" max="519" width="6.25" style="138" customWidth="1"/>
    <col min="520" max="520" width="6.5" style="138" customWidth="1"/>
    <col min="521" max="521" width="9.62962962962963" style="138" customWidth="1"/>
    <col min="522" max="522" width="8.5" style="138" customWidth="1"/>
    <col min="523" max="765" width="9" style="138"/>
    <col min="766" max="768" width="2.75" style="138" customWidth="1"/>
    <col min="769" max="769" width="32.75" style="138" customWidth="1"/>
    <col min="770" max="771" width="15" style="138" customWidth="1"/>
    <col min="772" max="772" width="5.75" style="138" customWidth="1"/>
    <col min="773" max="773" width="7.75" style="138" customWidth="1"/>
    <col min="774" max="774" width="7.37962962962963" style="138" customWidth="1"/>
    <col min="775" max="775" width="6.25" style="138" customWidth="1"/>
    <col min="776" max="776" width="6.5" style="138" customWidth="1"/>
    <col min="777" max="777" width="9.62962962962963" style="138" customWidth="1"/>
    <col min="778" max="778" width="8.5" style="138" customWidth="1"/>
    <col min="779" max="1021" width="9" style="138"/>
    <col min="1022" max="1024" width="2.75" style="138" customWidth="1"/>
    <col min="1025" max="1025" width="32.75" style="138" customWidth="1"/>
    <col min="1026" max="1027" width="15" style="138" customWidth="1"/>
    <col min="1028" max="1028" width="5.75" style="138" customWidth="1"/>
    <col min="1029" max="1029" width="7.75" style="138" customWidth="1"/>
    <col min="1030" max="1030" width="7.37962962962963" style="138" customWidth="1"/>
    <col min="1031" max="1031" width="6.25" style="138" customWidth="1"/>
    <col min="1032" max="1032" width="6.5" style="138" customWidth="1"/>
    <col min="1033" max="1033" width="9.62962962962963" style="138" customWidth="1"/>
    <col min="1034" max="1034" width="8.5" style="138" customWidth="1"/>
    <col min="1035" max="1277" width="9" style="138"/>
    <col min="1278" max="1280" width="2.75" style="138" customWidth="1"/>
    <col min="1281" max="1281" width="32.75" style="138" customWidth="1"/>
    <col min="1282" max="1283" width="15" style="138" customWidth="1"/>
    <col min="1284" max="1284" width="5.75" style="138" customWidth="1"/>
    <col min="1285" max="1285" width="7.75" style="138" customWidth="1"/>
    <col min="1286" max="1286" width="7.37962962962963" style="138" customWidth="1"/>
    <col min="1287" max="1287" width="6.25" style="138" customWidth="1"/>
    <col min="1288" max="1288" width="6.5" style="138" customWidth="1"/>
    <col min="1289" max="1289" width="9.62962962962963" style="138" customWidth="1"/>
    <col min="1290" max="1290" width="8.5" style="138" customWidth="1"/>
    <col min="1291" max="1533" width="9" style="138"/>
    <col min="1534" max="1536" width="2.75" style="138" customWidth="1"/>
    <col min="1537" max="1537" width="32.75" style="138" customWidth="1"/>
    <col min="1538" max="1539" width="15" style="138" customWidth="1"/>
    <col min="1540" max="1540" width="5.75" style="138" customWidth="1"/>
    <col min="1541" max="1541" width="7.75" style="138" customWidth="1"/>
    <col min="1542" max="1542" width="7.37962962962963" style="138" customWidth="1"/>
    <col min="1543" max="1543" width="6.25" style="138" customWidth="1"/>
    <col min="1544" max="1544" width="6.5" style="138" customWidth="1"/>
    <col min="1545" max="1545" width="9.62962962962963" style="138" customWidth="1"/>
    <col min="1546" max="1546" width="8.5" style="138" customWidth="1"/>
    <col min="1547" max="1789" width="9" style="138"/>
    <col min="1790" max="1792" width="2.75" style="138" customWidth="1"/>
    <col min="1793" max="1793" width="32.75" style="138" customWidth="1"/>
    <col min="1794" max="1795" width="15" style="138" customWidth="1"/>
    <col min="1796" max="1796" width="5.75" style="138" customWidth="1"/>
    <col min="1797" max="1797" width="7.75" style="138" customWidth="1"/>
    <col min="1798" max="1798" width="7.37962962962963" style="138" customWidth="1"/>
    <col min="1799" max="1799" width="6.25" style="138" customWidth="1"/>
    <col min="1800" max="1800" width="6.5" style="138" customWidth="1"/>
    <col min="1801" max="1801" width="9.62962962962963" style="138" customWidth="1"/>
    <col min="1802" max="1802" width="8.5" style="138" customWidth="1"/>
    <col min="1803" max="2045" width="9" style="138"/>
    <col min="2046" max="2048" width="2.75" style="138" customWidth="1"/>
    <col min="2049" max="2049" width="32.75" style="138" customWidth="1"/>
    <col min="2050" max="2051" width="15" style="138" customWidth="1"/>
    <col min="2052" max="2052" width="5.75" style="138" customWidth="1"/>
    <col min="2053" max="2053" width="7.75" style="138" customWidth="1"/>
    <col min="2054" max="2054" width="7.37962962962963" style="138" customWidth="1"/>
    <col min="2055" max="2055" width="6.25" style="138" customWidth="1"/>
    <col min="2056" max="2056" width="6.5" style="138" customWidth="1"/>
    <col min="2057" max="2057" width="9.62962962962963" style="138" customWidth="1"/>
    <col min="2058" max="2058" width="8.5" style="138" customWidth="1"/>
    <col min="2059" max="2301" width="9" style="138"/>
    <col min="2302" max="2304" width="2.75" style="138" customWidth="1"/>
    <col min="2305" max="2305" width="32.75" style="138" customWidth="1"/>
    <col min="2306" max="2307" width="15" style="138" customWidth="1"/>
    <col min="2308" max="2308" width="5.75" style="138" customWidth="1"/>
    <col min="2309" max="2309" width="7.75" style="138" customWidth="1"/>
    <col min="2310" max="2310" width="7.37962962962963" style="138" customWidth="1"/>
    <col min="2311" max="2311" width="6.25" style="138" customWidth="1"/>
    <col min="2312" max="2312" width="6.5" style="138" customWidth="1"/>
    <col min="2313" max="2313" width="9.62962962962963" style="138" customWidth="1"/>
    <col min="2314" max="2314" width="8.5" style="138" customWidth="1"/>
    <col min="2315" max="2557" width="9" style="138"/>
    <col min="2558" max="2560" width="2.75" style="138" customWidth="1"/>
    <col min="2561" max="2561" width="32.75" style="138" customWidth="1"/>
    <col min="2562" max="2563" width="15" style="138" customWidth="1"/>
    <col min="2564" max="2564" width="5.75" style="138" customWidth="1"/>
    <col min="2565" max="2565" width="7.75" style="138" customWidth="1"/>
    <col min="2566" max="2566" width="7.37962962962963" style="138" customWidth="1"/>
    <col min="2567" max="2567" width="6.25" style="138" customWidth="1"/>
    <col min="2568" max="2568" width="6.5" style="138" customWidth="1"/>
    <col min="2569" max="2569" width="9.62962962962963" style="138" customWidth="1"/>
    <col min="2570" max="2570" width="8.5" style="138" customWidth="1"/>
    <col min="2571" max="2813" width="9" style="138"/>
    <col min="2814" max="2816" width="2.75" style="138" customWidth="1"/>
    <col min="2817" max="2817" width="32.75" style="138" customWidth="1"/>
    <col min="2818" max="2819" width="15" style="138" customWidth="1"/>
    <col min="2820" max="2820" width="5.75" style="138" customWidth="1"/>
    <col min="2821" max="2821" width="7.75" style="138" customWidth="1"/>
    <col min="2822" max="2822" width="7.37962962962963" style="138" customWidth="1"/>
    <col min="2823" max="2823" width="6.25" style="138" customWidth="1"/>
    <col min="2824" max="2824" width="6.5" style="138" customWidth="1"/>
    <col min="2825" max="2825" width="9.62962962962963" style="138" customWidth="1"/>
    <col min="2826" max="2826" width="8.5" style="138" customWidth="1"/>
    <col min="2827" max="3069" width="9" style="138"/>
    <col min="3070" max="3072" width="2.75" style="138" customWidth="1"/>
    <col min="3073" max="3073" width="32.75" style="138" customWidth="1"/>
    <col min="3074" max="3075" width="15" style="138" customWidth="1"/>
    <col min="3076" max="3076" width="5.75" style="138" customWidth="1"/>
    <col min="3077" max="3077" width="7.75" style="138" customWidth="1"/>
    <col min="3078" max="3078" width="7.37962962962963" style="138" customWidth="1"/>
    <col min="3079" max="3079" width="6.25" style="138" customWidth="1"/>
    <col min="3080" max="3080" width="6.5" style="138" customWidth="1"/>
    <col min="3081" max="3081" width="9.62962962962963" style="138" customWidth="1"/>
    <col min="3082" max="3082" width="8.5" style="138" customWidth="1"/>
    <col min="3083" max="3325" width="9" style="138"/>
    <col min="3326" max="3328" width="2.75" style="138" customWidth="1"/>
    <col min="3329" max="3329" width="32.75" style="138" customWidth="1"/>
    <col min="3330" max="3331" width="15" style="138" customWidth="1"/>
    <col min="3332" max="3332" width="5.75" style="138" customWidth="1"/>
    <col min="3333" max="3333" width="7.75" style="138" customWidth="1"/>
    <col min="3334" max="3334" width="7.37962962962963" style="138" customWidth="1"/>
    <col min="3335" max="3335" width="6.25" style="138" customWidth="1"/>
    <col min="3336" max="3336" width="6.5" style="138" customWidth="1"/>
    <col min="3337" max="3337" width="9.62962962962963" style="138" customWidth="1"/>
    <col min="3338" max="3338" width="8.5" style="138" customWidth="1"/>
    <col min="3339" max="3581" width="9" style="138"/>
    <col min="3582" max="3584" width="2.75" style="138" customWidth="1"/>
    <col min="3585" max="3585" width="32.75" style="138" customWidth="1"/>
    <col min="3586" max="3587" width="15" style="138" customWidth="1"/>
    <col min="3588" max="3588" width="5.75" style="138" customWidth="1"/>
    <col min="3589" max="3589" width="7.75" style="138" customWidth="1"/>
    <col min="3590" max="3590" width="7.37962962962963" style="138" customWidth="1"/>
    <col min="3591" max="3591" width="6.25" style="138" customWidth="1"/>
    <col min="3592" max="3592" width="6.5" style="138" customWidth="1"/>
    <col min="3593" max="3593" width="9.62962962962963" style="138" customWidth="1"/>
    <col min="3594" max="3594" width="8.5" style="138" customWidth="1"/>
    <col min="3595" max="3837" width="9" style="138"/>
    <col min="3838" max="3840" width="2.75" style="138" customWidth="1"/>
    <col min="3841" max="3841" width="32.75" style="138" customWidth="1"/>
    <col min="3842" max="3843" width="15" style="138" customWidth="1"/>
    <col min="3844" max="3844" width="5.75" style="138" customWidth="1"/>
    <col min="3845" max="3845" width="7.75" style="138" customWidth="1"/>
    <col min="3846" max="3846" width="7.37962962962963" style="138" customWidth="1"/>
    <col min="3847" max="3847" width="6.25" style="138" customWidth="1"/>
    <col min="3848" max="3848" width="6.5" style="138" customWidth="1"/>
    <col min="3849" max="3849" width="9.62962962962963" style="138" customWidth="1"/>
    <col min="3850" max="3850" width="8.5" style="138" customWidth="1"/>
    <col min="3851" max="4093" width="9" style="138"/>
    <col min="4094" max="4096" width="2.75" style="138" customWidth="1"/>
    <col min="4097" max="4097" width="32.75" style="138" customWidth="1"/>
    <col min="4098" max="4099" width="15" style="138" customWidth="1"/>
    <col min="4100" max="4100" width="5.75" style="138" customWidth="1"/>
    <col min="4101" max="4101" width="7.75" style="138" customWidth="1"/>
    <col min="4102" max="4102" width="7.37962962962963" style="138" customWidth="1"/>
    <col min="4103" max="4103" width="6.25" style="138" customWidth="1"/>
    <col min="4104" max="4104" width="6.5" style="138" customWidth="1"/>
    <col min="4105" max="4105" width="9.62962962962963" style="138" customWidth="1"/>
    <col min="4106" max="4106" width="8.5" style="138" customWidth="1"/>
    <col min="4107" max="4349" width="9" style="138"/>
    <col min="4350" max="4352" width="2.75" style="138" customWidth="1"/>
    <col min="4353" max="4353" width="32.75" style="138" customWidth="1"/>
    <col min="4354" max="4355" width="15" style="138" customWidth="1"/>
    <col min="4356" max="4356" width="5.75" style="138" customWidth="1"/>
    <col min="4357" max="4357" width="7.75" style="138" customWidth="1"/>
    <col min="4358" max="4358" width="7.37962962962963" style="138" customWidth="1"/>
    <col min="4359" max="4359" width="6.25" style="138" customWidth="1"/>
    <col min="4360" max="4360" width="6.5" style="138" customWidth="1"/>
    <col min="4361" max="4361" width="9.62962962962963" style="138" customWidth="1"/>
    <col min="4362" max="4362" width="8.5" style="138" customWidth="1"/>
    <col min="4363" max="4605" width="9" style="138"/>
    <col min="4606" max="4608" width="2.75" style="138" customWidth="1"/>
    <col min="4609" max="4609" width="32.75" style="138" customWidth="1"/>
    <col min="4610" max="4611" width="15" style="138" customWidth="1"/>
    <col min="4612" max="4612" width="5.75" style="138" customWidth="1"/>
    <col min="4613" max="4613" width="7.75" style="138" customWidth="1"/>
    <col min="4614" max="4614" width="7.37962962962963" style="138" customWidth="1"/>
    <col min="4615" max="4615" width="6.25" style="138" customWidth="1"/>
    <col min="4616" max="4616" width="6.5" style="138" customWidth="1"/>
    <col min="4617" max="4617" width="9.62962962962963" style="138" customWidth="1"/>
    <col min="4618" max="4618" width="8.5" style="138" customWidth="1"/>
    <col min="4619" max="4861" width="9" style="138"/>
    <col min="4862" max="4864" width="2.75" style="138" customWidth="1"/>
    <col min="4865" max="4865" width="32.75" style="138" customWidth="1"/>
    <col min="4866" max="4867" width="15" style="138" customWidth="1"/>
    <col min="4868" max="4868" width="5.75" style="138" customWidth="1"/>
    <col min="4869" max="4869" width="7.75" style="138" customWidth="1"/>
    <col min="4870" max="4870" width="7.37962962962963" style="138" customWidth="1"/>
    <col min="4871" max="4871" width="6.25" style="138" customWidth="1"/>
    <col min="4872" max="4872" width="6.5" style="138" customWidth="1"/>
    <col min="4873" max="4873" width="9.62962962962963" style="138" customWidth="1"/>
    <col min="4874" max="4874" width="8.5" style="138" customWidth="1"/>
    <col min="4875" max="5117" width="9" style="138"/>
    <col min="5118" max="5120" width="2.75" style="138" customWidth="1"/>
    <col min="5121" max="5121" width="32.75" style="138" customWidth="1"/>
    <col min="5122" max="5123" width="15" style="138" customWidth="1"/>
    <col min="5124" max="5124" width="5.75" style="138" customWidth="1"/>
    <col min="5125" max="5125" width="7.75" style="138" customWidth="1"/>
    <col min="5126" max="5126" width="7.37962962962963" style="138" customWidth="1"/>
    <col min="5127" max="5127" width="6.25" style="138" customWidth="1"/>
    <col min="5128" max="5128" width="6.5" style="138" customWidth="1"/>
    <col min="5129" max="5129" width="9.62962962962963" style="138" customWidth="1"/>
    <col min="5130" max="5130" width="8.5" style="138" customWidth="1"/>
    <col min="5131" max="5373" width="9" style="138"/>
    <col min="5374" max="5376" width="2.75" style="138" customWidth="1"/>
    <col min="5377" max="5377" width="32.75" style="138" customWidth="1"/>
    <col min="5378" max="5379" width="15" style="138" customWidth="1"/>
    <col min="5380" max="5380" width="5.75" style="138" customWidth="1"/>
    <col min="5381" max="5381" width="7.75" style="138" customWidth="1"/>
    <col min="5382" max="5382" width="7.37962962962963" style="138" customWidth="1"/>
    <col min="5383" max="5383" width="6.25" style="138" customWidth="1"/>
    <col min="5384" max="5384" width="6.5" style="138" customWidth="1"/>
    <col min="5385" max="5385" width="9.62962962962963" style="138" customWidth="1"/>
    <col min="5386" max="5386" width="8.5" style="138" customWidth="1"/>
    <col min="5387" max="5629" width="9" style="138"/>
    <col min="5630" max="5632" width="2.75" style="138" customWidth="1"/>
    <col min="5633" max="5633" width="32.75" style="138" customWidth="1"/>
    <col min="5634" max="5635" width="15" style="138" customWidth="1"/>
    <col min="5636" max="5636" width="5.75" style="138" customWidth="1"/>
    <col min="5637" max="5637" width="7.75" style="138" customWidth="1"/>
    <col min="5638" max="5638" width="7.37962962962963" style="138" customWidth="1"/>
    <col min="5639" max="5639" width="6.25" style="138" customWidth="1"/>
    <col min="5640" max="5640" width="6.5" style="138" customWidth="1"/>
    <col min="5641" max="5641" width="9.62962962962963" style="138" customWidth="1"/>
    <col min="5642" max="5642" width="8.5" style="138" customWidth="1"/>
    <col min="5643" max="5885" width="9" style="138"/>
    <col min="5886" max="5888" width="2.75" style="138" customWidth="1"/>
    <col min="5889" max="5889" width="32.75" style="138" customWidth="1"/>
    <col min="5890" max="5891" width="15" style="138" customWidth="1"/>
    <col min="5892" max="5892" width="5.75" style="138" customWidth="1"/>
    <col min="5893" max="5893" width="7.75" style="138" customWidth="1"/>
    <col min="5894" max="5894" width="7.37962962962963" style="138" customWidth="1"/>
    <col min="5895" max="5895" width="6.25" style="138" customWidth="1"/>
    <col min="5896" max="5896" width="6.5" style="138" customWidth="1"/>
    <col min="5897" max="5897" width="9.62962962962963" style="138" customWidth="1"/>
    <col min="5898" max="5898" width="8.5" style="138" customWidth="1"/>
    <col min="5899" max="6141" width="9" style="138"/>
    <col min="6142" max="6144" width="2.75" style="138" customWidth="1"/>
    <col min="6145" max="6145" width="32.75" style="138" customWidth="1"/>
    <col min="6146" max="6147" width="15" style="138" customWidth="1"/>
    <col min="6148" max="6148" width="5.75" style="138" customWidth="1"/>
    <col min="6149" max="6149" width="7.75" style="138" customWidth="1"/>
    <col min="6150" max="6150" width="7.37962962962963" style="138" customWidth="1"/>
    <col min="6151" max="6151" width="6.25" style="138" customWidth="1"/>
    <col min="6152" max="6152" width="6.5" style="138" customWidth="1"/>
    <col min="6153" max="6153" width="9.62962962962963" style="138" customWidth="1"/>
    <col min="6154" max="6154" width="8.5" style="138" customWidth="1"/>
    <col min="6155" max="6397" width="9" style="138"/>
    <col min="6398" max="6400" width="2.75" style="138" customWidth="1"/>
    <col min="6401" max="6401" width="32.75" style="138" customWidth="1"/>
    <col min="6402" max="6403" width="15" style="138" customWidth="1"/>
    <col min="6404" max="6404" width="5.75" style="138" customWidth="1"/>
    <col min="6405" max="6405" width="7.75" style="138" customWidth="1"/>
    <col min="6406" max="6406" width="7.37962962962963" style="138" customWidth="1"/>
    <col min="6407" max="6407" width="6.25" style="138" customWidth="1"/>
    <col min="6408" max="6408" width="6.5" style="138" customWidth="1"/>
    <col min="6409" max="6409" width="9.62962962962963" style="138" customWidth="1"/>
    <col min="6410" max="6410" width="8.5" style="138" customWidth="1"/>
    <col min="6411" max="6653" width="9" style="138"/>
    <col min="6654" max="6656" width="2.75" style="138" customWidth="1"/>
    <col min="6657" max="6657" width="32.75" style="138" customWidth="1"/>
    <col min="6658" max="6659" width="15" style="138" customWidth="1"/>
    <col min="6660" max="6660" width="5.75" style="138" customWidth="1"/>
    <col min="6661" max="6661" width="7.75" style="138" customWidth="1"/>
    <col min="6662" max="6662" width="7.37962962962963" style="138" customWidth="1"/>
    <col min="6663" max="6663" width="6.25" style="138" customWidth="1"/>
    <col min="6664" max="6664" width="6.5" style="138" customWidth="1"/>
    <col min="6665" max="6665" width="9.62962962962963" style="138" customWidth="1"/>
    <col min="6666" max="6666" width="8.5" style="138" customWidth="1"/>
    <col min="6667" max="6909" width="9" style="138"/>
    <col min="6910" max="6912" width="2.75" style="138" customWidth="1"/>
    <col min="6913" max="6913" width="32.75" style="138" customWidth="1"/>
    <col min="6914" max="6915" width="15" style="138" customWidth="1"/>
    <col min="6916" max="6916" width="5.75" style="138" customWidth="1"/>
    <col min="6917" max="6917" width="7.75" style="138" customWidth="1"/>
    <col min="6918" max="6918" width="7.37962962962963" style="138" customWidth="1"/>
    <col min="6919" max="6919" width="6.25" style="138" customWidth="1"/>
    <col min="6920" max="6920" width="6.5" style="138" customWidth="1"/>
    <col min="6921" max="6921" width="9.62962962962963" style="138" customWidth="1"/>
    <col min="6922" max="6922" width="8.5" style="138" customWidth="1"/>
    <col min="6923" max="7165" width="9" style="138"/>
    <col min="7166" max="7168" width="2.75" style="138" customWidth="1"/>
    <col min="7169" max="7169" width="32.75" style="138" customWidth="1"/>
    <col min="7170" max="7171" width="15" style="138" customWidth="1"/>
    <col min="7172" max="7172" width="5.75" style="138" customWidth="1"/>
    <col min="7173" max="7173" width="7.75" style="138" customWidth="1"/>
    <col min="7174" max="7174" width="7.37962962962963" style="138" customWidth="1"/>
    <col min="7175" max="7175" width="6.25" style="138" customWidth="1"/>
    <col min="7176" max="7176" width="6.5" style="138" customWidth="1"/>
    <col min="7177" max="7177" width="9.62962962962963" style="138" customWidth="1"/>
    <col min="7178" max="7178" width="8.5" style="138" customWidth="1"/>
    <col min="7179" max="7421" width="9" style="138"/>
    <col min="7422" max="7424" width="2.75" style="138" customWidth="1"/>
    <col min="7425" max="7425" width="32.75" style="138" customWidth="1"/>
    <col min="7426" max="7427" width="15" style="138" customWidth="1"/>
    <col min="7428" max="7428" width="5.75" style="138" customWidth="1"/>
    <col min="7429" max="7429" width="7.75" style="138" customWidth="1"/>
    <col min="7430" max="7430" width="7.37962962962963" style="138" customWidth="1"/>
    <col min="7431" max="7431" width="6.25" style="138" customWidth="1"/>
    <col min="7432" max="7432" width="6.5" style="138" customWidth="1"/>
    <col min="7433" max="7433" width="9.62962962962963" style="138" customWidth="1"/>
    <col min="7434" max="7434" width="8.5" style="138" customWidth="1"/>
    <col min="7435" max="7677" width="9" style="138"/>
    <col min="7678" max="7680" width="2.75" style="138" customWidth="1"/>
    <col min="7681" max="7681" width="32.75" style="138" customWidth="1"/>
    <col min="7682" max="7683" width="15" style="138" customWidth="1"/>
    <col min="7684" max="7684" width="5.75" style="138" customWidth="1"/>
    <col min="7685" max="7685" width="7.75" style="138" customWidth="1"/>
    <col min="7686" max="7686" width="7.37962962962963" style="138" customWidth="1"/>
    <col min="7687" max="7687" width="6.25" style="138" customWidth="1"/>
    <col min="7688" max="7688" width="6.5" style="138" customWidth="1"/>
    <col min="7689" max="7689" width="9.62962962962963" style="138" customWidth="1"/>
    <col min="7690" max="7690" width="8.5" style="138" customWidth="1"/>
    <col min="7691" max="7933" width="9" style="138"/>
    <col min="7934" max="7936" width="2.75" style="138" customWidth="1"/>
    <col min="7937" max="7937" width="32.75" style="138" customWidth="1"/>
    <col min="7938" max="7939" width="15" style="138" customWidth="1"/>
    <col min="7940" max="7940" width="5.75" style="138" customWidth="1"/>
    <col min="7941" max="7941" width="7.75" style="138" customWidth="1"/>
    <col min="7942" max="7942" width="7.37962962962963" style="138" customWidth="1"/>
    <col min="7943" max="7943" width="6.25" style="138" customWidth="1"/>
    <col min="7944" max="7944" width="6.5" style="138" customWidth="1"/>
    <col min="7945" max="7945" width="9.62962962962963" style="138" customWidth="1"/>
    <col min="7946" max="7946" width="8.5" style="138" customWidth="1"/>
    <col min="7947" max="8189" width="9" style="138"/>
    <col min="8190" max="8192" width="2.75" style="138" customWidth="1"/>
    <col min="8193" max="8193" width="32.75" style="138" customWidth="1"/>
    <col min="8194" max="8195" width="15" style="138" customWidth="1"/>
    <col min="8196" max="8196" width="5.75" style="138" customWidth="1"/>
    <col min="8197" max="8197" width="7.75" style="138" customWidth="1"/>
    <col min="8198" max="8198" width="7.37962962962963" style="138" customWidth="1"/>
    <col min="8199" max="8199" width="6.25" style="138" customWidth="1"/>
    <col min="8200" max="8200" width="6.5" style="138" customWidth="1"/>
    <col min="8201" max="8201" width="9.62962962962963" style="138" customWidth="1"/>
    <col min="8202" max="8202" width="8.5" style="138" customWidth="1"/>
    <col min="8203" max="8445" width="9" style="138"/>
    <col min="8446" max="8448" width="2.75" style="138" customWidth="1"/>
    <col min="8449" max="8449" width="32.75" style="138" customWidth="1"/>
    <col min="8450" max="8451" width="15" style="138" customWidth="1"/>
    <col min="8452" max="8452" width="5.75" style="138" customWidth="1"/>
    <col min="8453" max="8453" width="7.75" style="138" customWidth="1"/>
    <col min="8454" max="8454" width="7.37962962962963" style="138" customWidth="1"/>
    <col min="8455" max="8455" width="6.25" style="138" customWidth="1"/>
    <col min="8456" max="8456" width="6.5" style="138" customWidth="1"/>
    <col min="8457" max="8457" width="9.62962962962963" style="138" customWidth="1"/>
    <col min="8458" max="8458" width="8.5" style="138" customWidth="1"/>
    <col min="8459" max="8701" width="9" style="138"/>
    <col min="8702" max="8704" width="2.75" style="138" customWidth="1"/>
    <col min="8705" max="8705" width="32.75" style="138" customWidth="1"/>
    <col min="8706" max="8707" width="15" style="138" customWidth="1"/>
    <col min="8708" max="8708" width="5.75" style="138" customWidth="1"/>
    <col min="8709" max="8709" width="7.75" style="138" customWidth="1"/>
    <col min="8710" max="8710" width="7.37962962962963" style="138" customWidth="1"/>
    <col min="8711" max="8711" width="6.25" style="138" customWidth="1"/>
    <col min="8712" max="8712" width="6.5" style="138" customWidth="1"/>
    <col min="8713" max="8713" width="9.62962962962963" style="138" customWidth="1"/>
    <col min="8714" max="8714" width="8.5" style="138" customWidth="1"/>
    <col min="8715" max="8957" width="9" style="138"/>
    <col min="8958" max="8960" width="2.75" style="138" customWidth="1"/>
    <col min="8961" max="8961" width="32.75" style="138" customWidth="1"/>
    <col min="8962" max="8963" width="15" style="138" customWidth="1"/>
    <col min="8964" max="8964" width="5.75" style="138" customWidth="1"/>
    <col min="8965" max="8965" width="7.75" style="138" customWidth="1"/>
    <col min="8966" max="8966" width="7.37962962962963" style="138" customWidth="1"/>
    <col min="8967" max="8967" width="6.25" style="138" customWidth="1"/>
    <col min="8968" max="8968" width="6.5" style="138" customWidth="1"/>
    <col min="8969" max="8969" width="9.62962962962963" style="138" customWidth="1"/>
    <col min="8970" max="8970" width="8.5" style="138" customWidth="1"/>
    <col min="8971" max="9213" width="9" style="138"/>
    <col min="9214" max="9216" width="2.75" style="138" customWidth="1"/>
    <col min="9217" max="9217" width="32.75" style="138" customWidth="1"/>
    <col min="9218" max="9219" width="15" style="138" customWidth="1"/>
    <col min="9220" max="9220" width="5.75" style="138" customWidth="1"/>
    <col min="9221" max="9221" width="7.75" style="138" customWidth="1"/>
    <col min="9222" max="9222" width="7.37962962962963" style="138" customWidth="1"/>
    <col min="9223" max="9223" width="6.25" style="138" customWidth="1"/>
    <col min="9224" max="9224" width="6.5" style="138" customWidth="1"/>
    <col min="9225" max="9225" width="9.62962962962963" style="138" customWidth="1"/>
    <col min="9226" max="9226" width="8.5" style="138" customWidth="1"/>
    <col min="9227" max="9469" width="9" style="138"/>
    <col min="9470" max="9472" width="2.75" style="138" customWidth="1"/>
    <col min="9473" max="9473" width="32.75" style="138" customWidth="1"/>
    <col min="9474" max="9475" width="15" style="138" customWidth="1"/>
    <col min="9476" max="9476" width="5.75" style="138" customWidth="1"/>
    <col min="9477" max="9477" width="7.75" style="138" customWidth="1"/>
    <col min="9478" max="9478" width="7.37962962962963" style="138" customWidth="1"/>
    <col min="9479" max="9479" width="6.25" style="138" customWidth="1"/>
    <col min="9480" max="9480" width="6.5" style="138" customWidth="1"/>
    <col min="9481" max="9481" width="9.62962962962963" style="138" customWidth="1"/>
    <col min="9482" max="9482" width="8.5" style="138" customWidth="1"/>
    <col min="9483" max="9725" width="9" style="138"/>
    <col min="9726" max="9728" width="2.75" style="138" customWidth="1"/>
    <col min="9729" max="9729" width="32.75" style="138" customWidth="1"/>
    <col min="9730" max="9731" width="15" style="138" customWidth="1"/>
    <col min="9732" max="9732" width="5.75" style="138" customWidth="1"/>
    <col min="9733" max="9733" width="7.75" style="138" customWidth="1"/>
    <col min="9734" max="9734" width="7.37962962962963" style="138" customWidth="1"/>
    <col min="9735" max="9735" width="6.25" style="138" customWidth="1"/>
    <col min="9736" max="9736" width="6.5" style="138" customWidth="1"/>
    <col min="9737" max="9737" width="9.62962962962963" style="138" customWidth="1"/>
    <col min="9738" max="9738" width="8.5" style="138" customWidth="1"/>
    <col min="9739" max="9981" width="9" style="138"/>
    <col min="9982" max="9984" width="2.75" style="138" customWidth="1"/>
    <col min="9985" max="9985" width="32.75" style="138" customWidth="1"/>
    <col min="9986" max="9987" width="15" style="138" customWidth="1"/>
    <col min="9988" max="9988" width="5.75" style="138" customWidth="1"/>
    <col min="9989" max="9989" width="7.75" style="138" customWidth="1"/>
    <col min="9990" max="9990" width="7.37962962962963" style="138" customWidth="1"/>
    <col min="9991" max="9991" width="6.25" style="138" customWidth="1"/>
    <col min="9992" max="9992" width="6.5" style="138" customWidth="1"/>
    <col min="9993" max="9993" width="9.62962962962963" style="138" customWidth="1"/>
    <col min="9994" max="9994" width="8.5" style="138" customWidth="1"/>
    <col min="9995" max="10237" width="9" style="138"/>
    <col min="10238" max="10240" width="2.75" style="138" customWidth="1"/>
    <col min="10241" max="10241" width="32.75" style="138" customWidth="1"/>
    <col min="10242" max="10243" width="15" style="138" customWidth="1"/>
    <col min="10244" max="10244" width="5.75" style="138" customWidth="1"/>
    <col min="10245" max="10245" width="7.75" style="138" customWidth="1"/>
    <col min="10246" max="10246" width="7.37962962962963" style="138" customWidth="1"/>
    <col min="10247" max="10247" width="6.25" style="138" customWidth="1"/>
    <col min="10248" max="10248" width="6.5" style="138" customWidth="1"/>
    <col min="10249" max="10249" width="9.62962962962963" style="138" customWidth="1"/>
    <col min="10250" max="10250" width="8.5" style="138" customWidth="1"/>
    <col min="10251" max="10493" width="9" style="138"/>
    <col min="10494" max="10496" width="2.75" style="138" customWidth="1"/>
    <col min="10497" max="10497" width="32.75" style="138" customWidth="1"/>
    <col min="10498" max="10499" width="15" style="138" customWidth="1"/>
    <col min="10500" max="10500" width="5.75" style="138" customWidth="1"/>
    <col min="10501" max="10501" width="7.75" style="138" customWidth="1"/>
    <col min="10502" max="10502" width="7.37962962962963" style="138" customWidth="1"/>
    <col min="10503" max="10503" width="6.25" style="138" customWidth="1"/>
    <col min="10504" max="10504" width="6.5" style="138" customWidth="1"/>
    <col min="10505" max="10505" width="9.62962962962963" style="138" customWidth="1"/>
    <col min="10506" max="10506" width="8.5" style="138" customWidth="1"/>
    <col min="10507" max="10749" width="9" style="138"/>
    <col min="10750" max="10752" width="2.75" style="138" customWidth="1"/>
    <col min="10753" max="10753" width="32.75" style="138" customWidth="1"/>
    <col min="10754" max="10755" width="15" style="138" customWidth="1"/>
    <col min="10756" max="10756" width="5.75" style="138" customWidth="1"/>
    <col min="10757" max="10757" width="7.75" style="138" customWidth="1"/>
    <col min="10758" max="10758" width="7.37962962962963" style="138" customWidth="1"/>
    <col min="10759" max="10759" width="6.25" style="138" customWidth="1"/>
    <col min="10760" max="10760" width="6.5" style="138" customWidth="1"/>
    <col min="10761" max="10761" width="9.62962962962963" style="138" customWidth="1"/>
    <col min="10762" max="10762" width="8.5" style="138" customWidth="1"/>
    <col min="10763" max="11005" width="9" style="138"/>
    <col min="11006" max="11008" width="2.75" style="138" customWidth="1"/>
    <col min="11009" max="11009" width="32.75" style="138" customWidth="1"/>
    <col min="11010" max="11011" width="15" style="138" customWidth="1"/>
    <col min="11012" max="11012" width="5.75" style="138" customWidth="1"/>
    <col min="11013" max="11013" width="7.75" style="138" customWidth="1"/>
    <col min="11014" max="11014" width="7.37962962962963" style="138" customWidth="1"/>
    <col min="11015" max="11015" width="6.25" style="138" customWidth="1"/>
    <col min="11016" max="11016" width="6.5" style="138" customWidth="1"/>
    <col min="11017" max="11017" width="9.62962962962963" style="138" customWidth="1"/>
    <col min="11018" max="11018" width="8.5" style="138" customWidth="1"/>
    <col min="11019" max="11261" width="9" style="138"/>
    <col min="11262" max="11264" width="2.75" style="138" customWidth="1"/>
    <col min="11265" max="11265" width="32.75" style="138" customWidth="1"/>
    <col min="11266" max="11267" width="15" style="138" customWidth="1"/>
    <col min="11268" max="11268" width="5.75" style="138" customWidth="1"/>
    <col min="11269" max="11269" width="7.75" style="138" customWidth="1"/>
    <col min="11270" max="11270" width="7.37962962962963" style="138" customWidth="1"/>
    <col min="11271" max="11271" width="6.25" style="138" customWidth="1"/>
    <col min="11272" max="11272" width="6.5" style="138" customWidth="1"/>
    <col min="11273" max="11273" width="9.62962962962963" style="138" customWidth="1"/>
    <col min="11274" max="11274" width="8.5" style="138" customWidth="1"/>
    <col min="11275" max="11517" width="9" style="138"/>
    <col min="11518" max="11520" width="2.75" style="138" customWidth="1"/>
    <col min="11521" max="11521" width="32.75" style="138" customWidth="1"/>
    <col min="11522" max="11523" width="15" style="138" customWidth="1"/>
    <col min="11524" max="11524" width="5.75" style="138" customWidth="1"/>
    <col min="11525" max="11525" width="7.75" style="138" customWidth="1"/>
    <col min="11526" max="11526" width="7.37962962962963" style="138" customWidth="1"/>
    <col min="11527" max="11527" width="6.25" style="138" customWidth="1"/>
    <col min="11528" max="11528" width="6.5" style="138" customWidth="1"/>
    <col min="11529" max="11529" width="9.62962962962963" style="138" customWidth="1"/>
    <col min="11530" max="11530" width="8.5" style="138" customWidth="1"/>
    <col min="11531" max="11773" width="9" style="138"/>
    <col min="11774" max="11776" width="2.75" style="138" customWidth="1"/>
    <col min="11777" max="11777" width="32.75" style="138" customWidth="1"/>
    <col min="11778" max="11779" width="15" style="138" customWidth="1"/>
    <col min="11780" max="11780" width="5.75" style="138" customWidth="1"/>
    <col min="11781" max="11781" width="7.75" style="138" customWidth="1"/>
    <col min="11782" max="11782" width="7.37962962962963" style="138" customWidth="1"/>
    <col min="11783" max="11783" width="6.25" style="138" customWidth="1"/>
    <col min="11784" max="11784" width="6.5" style="138" customWidth="1"/>
    <col min="11785" max="11785" width="9.62962962962963" style="138" customWidth="1"/>
    <col min="11786" max="11786" width="8.5" style="138" customWidth="1"/>
    <col min="11787" max="12029" width="9" style="138"/>
    <col min="12030" max="12032" width="2.75" style="138" customWidth="1"/>
    <col min="12033" max="12033" width="32.75" style="138" customWidth="1"/>
    <col min="12034" max="12035" width="15" style="138" customWidth="1"/>
    <col min="12036" max="12036" width="5.75" style="138" customWidth="1"/>
    <col min="12037" max="12037" width="7.75" style="138" customWidth="1"/>
    <col min="12038" max="12038" width="7.37962962962963" style="138" customWidth="1"/>
    <col min="12039" max="12039" width="6.25" style="138" customWidth="1"/>
    <col min="12040" max="12040" width="6.5" style="138" customWidth="1"/>
    <col min="12041" max="12041" width="9.62962962962963" style="138" customWidth="1"/>
    <col min="12042" max="12042" width="8.5" style="138" customWidth="1"/>
    <col min="12043" max="12285" width="9" style="138"/>
    <col min="12286" max="12288" width="2.75" style="138" customWidth="1"/>
    <col min="12289" max="12289" width="32.75" style="138" customWidth="1"/>
    <col min="12290" max="12291" width="15" style="138" customWidth="1"/>
    <col min="12292" max="12292" width="5.75" style="138" customWidth="1"/>
    <col min="12293" max="12293" width="7.75" style="138" customWidth="1"/>
    <col min="12294" max="12294" width="7.37962962962963" style="138" customWidth="1"/>
    <col min="12295" max="12295" width="6.25" style="138" customWidth="1"/>
    <col min="12296" max="12296" width="6.5" style="138" customWidth="1"/>
    <col min="12297" max="12297" width="9.62962962962963" style="138" customWidth="1"/>
    <col min="12298" max="12298" width="8.5" style="138" customWidth="1"/>
    <col min="12299" max="12541" width="9" style="138"/>
    <col min="12542" max="12544" width="2.75" style="138" customWidth="1"/>
    <col min="12545" max="12545" width="32.75" style="138" customWidth="1"/>
    <col min="12546" max="12547" width="15" style="138" customWidth="1"/>
    <col min="12548" max="12548" width="5.75" style="138" customWidth="1"/>
    <col min="12549" max="12549" width="7.75" style="138" customWidth="1"/>
    <col min="12550" max="12550" width="7.37962962962963" style="138" customWidth="1"/>
    <col min="12551" max="12551" width="6.25" style="138" customWidth="1"/>
    <col min="12552" max="12552" width="6.5" style="138" customWidth="1"/>
    <col min="12553" max="12553" width="9.62962962962963" style="138" customWidth="1"/>
    <col min="12554" max="12554" width="8.5" style="138" customWidth="1"/>
    <col min="12555" max="12797" width="9" style="138"/>
    <col min="12798" max="12800" width="2.75" style="138" customWidth="1"/>
    <col min="12801" max="12801" width="32.75" style="138" customWidth="1"/>
    <col min="12802" max="12803" width="15" style="138" customWidth="1"/>
    <col min="12804" max="12804" width="5.75" style="138" customWidth="1"/>
    <col min="12805" max="12805" width="7.75" style="138" customWidth="1"/>
    <col min="12806" max="12806" width="7.37962962962963" style="138" customWidth="1"/>
    <col min="12807" max="12807" width="6.25" style="138" customWidth="1"/>
    <col min="12808" max="12808" width="6.5" style="138" customWidth="1"/>
    <col min="12809" max="12809" width="9.62962962962963" style="138" customWidth="1"/>
    <col min="12810" max="12810" width="8.5" style="138" customWidth="1"/>
    <col min="12811" max="13053" width="9" style="138"/>
    <col min="13054" max="13056" width="2.75" style="138" customWidth="1"/>
    <col min="13057" max="13057" width="32.75" style="138" customWidth="1"/>
    <col min="13058" max="13059" width="15" style="138" customWidth="1"/>
    <col min="13060" max="13060" width="5.75" style="138" customWidth="1"/>
    <col min="13061" max="13061" width="7.75" style="138" customWidth="1"/>
    <col min="13062" max="13062" width="7.37962962962963" style="138" customWidth="1"/>
    <col min="13063" max="13063" width="6.25" style="138" customWidth="1"/>
    <col min="13064" max="13064" width="6.5" style="138" customWidth="1"/>
    <col min="13065" max="13065" width="9.62962962962963" style="138" customWidth="1"/>
    <col min="13066" max="13066" width="8.5" style="138" customWidth="1"/>
    <col min="13067" max="13309" width="9" style="138"/>
    <col min="13310" max="13312" width="2.75" style="138" customWidth="1"/>
    <col min="13313" max="13313" width="32.75" style="138" customWidth="1"/>
    <col min="13314" max="13315" width="15" style="138" customWidth="1"/>
    <col min="13316" max="13316" width="5.75" style="138" customWidth="1"/>
    <col min="13317" max="13317" width="7.75" style="138" customWidth="1"/>
    <col min="13318" max="13318" width="7.37962962962963" style="138" customWidth="1"/>
    <col min="13319" max="13319" width="6.25" style="138" customWidth="1"/>
    <col min="13320" max="13320" width="6.5" style="138" customWidth="1"/>
    <col min="13321" max="13321" width="9.62962962962963" style="138" customWidth="1"/>
    <col min="13322" max="13322" width="8.5" style="138" customWidth="1"/>
    <col min="13323" max="13565" width="9" style="138"/>
    <col min="13566" max="13568" width="2.75" style="138" customWidth="1"/>
    <col min="13569" max="13569" width="32.75" style="138" customWidth="1"/>
    <col min="13570" max="13571" width="15" style="138" customWidth="1"/>
    <col min="13572" max="13572" width="5.75" style="138" customWidth="1"/>
    <col min="13573" max="13573" width="7.75" style="138" customWidth="1"/>
    <col min="13574" max="13574" width="7.37962962962963" style="138" customWidth="1"/>
    <col min="13575" max="13575" width="6.25" style="138" customWidth="1"/>
    <col min="13576" max="13576" width="6.5" style="138" customWidth="1"/>
    <col min="13577" max="13577" width="9.62962962962963" style="138" customWidth="1"/>
    <col min="13578" max="13578" width="8.5" style="138" customWidth="1"/>
    <col min="13579" max="13821" width="9" style="138"/>
    <col min="13822" max="13824" width="2.75" style="138" customWidth="1"/>
    <col min="13825" max="13825" width="32.75" style="138" customWidth="1"/>
    <col min="13826" max="13827" width="15" style="138" customWidth="1"/>
    <col min="13828" max="13828" width="5.75" style="138" customWidth="1"/>
    <col min="13829" max="13829" width="7.75" style="138" customWidth="1"/>
    <col min="13830" max="13830" width="7.37962962962963" style="138" customWidth="1"/>
    <col min="13831" max="13831" width="6.25" style="138" customWidth="1"/>
    <col min="13832" max="13832" width="6.5" style="138" customWidth="1"/>
    <col min="13833" max="13833" width="9.62962962962963" style="138" customWidth="1"/>
    <col min="13834" max="13834" width="8.5" style="138" customWidth="1"/>
    <col min="13835" max="14077" width="9" style="138"/>
    <col min="14078" max="14080" width="2.75" style="138" customWidth="1"/>
    <col min="14081" max="14081" width="32.75" style="138" customWidth="1"/>
    <col min="14082" max="14083" width="15" style="138" customWidth="1"/>
    <col min="14084" max="14084" width="5.75" style="138" customWidth="1"/>
    <col min="14085" max="14085" width="7.75" style="138" customWidth="1"/>
    <col min="14086" max="14086" width="7.37962962962963" style="138" customWidth="1"/>
    <col min="14087" max="14087" width="6.25" style="138" customWidth="1"/>
    <col min="14088" max="14088" width="6.5" style="138" customWidth="1"/>
    <col min="14089" max="14089" width="9.62962962962963" style="138" customWidth="1"/>
    <col min="14090" max="14090" width="8.5" style="138" customWidth="1"/>
    <col min="14091" max="14333" width="9" style="138"/>
    <col min="14334" max="14336" width="2.75" style="138" customWidth="1"/>
    <col min="14337" max="14337" width="32.75" style="138" customWidth="1"/>
    <col min="14338" max="14339" width="15" style="138" customWidth="1"/>
    <col min="14340" max="14340" width="5.75" style="138" customWidth="1"/>
    <col min="14341" max="14341" width="7.75" style="138" customWidth="1"/>
    <col min="14342" max="14342" width="7.37962962962963" style="138" customWidth="1"/>
    <col min="14343" max="14343" width="6.25" style="138" customWidth="1"/>
    <col min="14344" max="14344" width="6.5" style="138" customWidth="1"/>
    <col min="14345" max="14345" width="9.62962962962963" style="138" customWidth="1"/>
    <col min="14346" max="14346" width="8.5" style="138" customWidth="1"/>
    <col min="14347" max="14589" width="9" style="138"/>
    <col min="14590" max="14592" width="2.75" style="138" customWidth="1"/>
    <col min="14593" max="14593" width="32.75" style="138" customWidth="1"/>
    <col min="14594" max="14595" width="15" style="138" customWidth="1"/>
    <col min="14596" max="14596" width="5.75" style="138" customWidth="1"/>
    <col min="14597" max="14597" width="7.75" style="138" customWidth="1"/>
    <col min="14598" max="14598" width="7.37962962962963" style="138" customWidth="1"/>
    <col min="14599" max="14599" width="6.25" style="138" customWidth="1"/>
    <col min="14600" max="14600" width="6.5" style="138" customWidth="1"/>
    <col min="14601" max="14601" width="9.62962962962963" style="138" customWidth="1"/>
    <col min="14602" max="14602" width="8.5" style="138" customWidth="1"/>
    <col min="14603" max="14845" width="9" style="138"/>
    <col min="14846" max="14848" width="2.75" style="138" customWidth="1"/>
    <col min="14849" max="14849" width="32.75" style="138" customWidth="1"/>
    <col min="14850" max="14851" width="15" style="138" customWidth="1"/>
    <col min="14852" max="14852" width="5.75" style="138" customWidth="1"/>
    <col min="14853" max="14853" width="7.75" style="138" customWidth="1"/>
    <col min="14854" max="14854" width="7.37962962962963" style="138" customWidth="1"/>
    <col min="14855" max="14855" width="6.25" style="138" customWidth="1"/>
    <col min="14856" max="14856" width="6.5" style="138" customWidth="1"/>
    <col min="14857" max="14857" width="9.62962962962963" style="138" customWidth="1"/>
    <col min="14858" max="14858" width="8.5" style="138" customWidth="1"/>
    <col min="14859" max="15101" width="9" style="138"/>
    <col min="15102" max="15104" width="2.75" style="138" customWidth="1"/>
    <col min="15105" max="15105" width="32.75" style="138" customWidth="1"/>
    <col min="15106" max="15107" width="15" style="138" customWidth="1"/>
    <col min="15108" max="15108" width="5.75" style="138" customWidth="1"/>
    <col min="15109" max="15109" width="7.75" style="138" customWidth="1"/>
    <col min="15110" max="15110" width="7.37962962962963" style="138" customWidth="1"/>
    <col min="15111" max="15111" width="6.25" style="138" customWidth="1"/>
    <col min="15112" max="15112" width="6.5" style="138" customWidth="1"/>
    <col min="15113" max="15113" width="9.62962962962963" style="138" customWidth="1"/>
    <col min="15114" max="15114" width="8.5" style="138" customWidth="1"/>
    <col min="15115" max="15357" width="9" style="138"/>
    <col min="15358" max="15360" width="2.75" style="138" customWidth="1"/>
    <col min="15361" max="15361" width="32.75" style="138" customWidth="1"/>
    <col min="15362" max="15363" width="15" style="138" customWidth="1"/>
    <col min="15364" max="15364" width="5.75" style="138" customWidth="1"/>
    <col min="15365" max="15365" width="7.75" style="138" customWidth="1"/>
    <col min="15366" max="15366" width="7.37962962962963" style="138" customWidth="1"/>
    <col min="15367" max="15367" width="6.25" style="138" customWidth="1"/>
    <col min="15368" max="15368" width="6.5" style="138" customWidth="1"/>
    <col min="15369" max="15369" width="9.62962962962963" style="138" customWidth="1"/>
    <col min="15370" max="15370" width="8.5" style="138" customWidth="1"/>
    <col min="15371" max="15613" width="9" style="138"/>
    <col min="15614" max="15616" width="2.75" style="138" customWidth="1"/>
    <col min="15617" max="15617" width="32.75" style="138" customWidth="1"/>
    <col min="15618" max="15619" width="15" style="138" customWidth="1"/>
    <col min="15620" max="15620" width="5.75" style="138" customWidth="1"/>
    <col min="15621" max="15621" width="7.75" style="138" customWidth="1"/>
    <col min="15622" max="15622" width="7.37962962962963" style="138" customWidth="1"/>
    <col min="15623" max="15623" width="6.25" style="138" customWidth="1"/>
    <col min="15624" max="15624" width="6.5" style="138" customWidth="1"/>
    <col min="15625" max="15625" width="9.62962962962963" style="138" customWidth="1"/>
    <col min="15626" max="15626" width="8.5" style="138" customWidth="1"/>
    <col min="15627" max="15869" width="9" style="138"/>
    <col min="15870" max="15872" width="2.75" style="138" customWidth="1"/>
    <col min="15873" max="15873" width="32.75" style="138" customWidth="1"/>
    <col min="15874" max="15875" width="15" style="138" customWidth="1"/>
    <col min="15876" max="15876" width="5.75" style="138" customWidth="1"/>
    <col min="15877" max="15877" width="7.75" style="138" customWidth="1"/>
    <col min="15878" max="15878" width="7.37962962962963" style="138" customWidth="1"/>
    <col min="15879" max="15879" width="6.25" style="138" customWidth="1"/>
    <col min="15880" max="15880" width="6.5" style="138" customWidth="1"/>
    <col min="15881" max="15881" width="9.62962962962963" style="138" customWidth="1"/>
    <col min="15882" max="15882" width="8.5" style="138" customWidth="1"/>
    <col min="15883" max="16125" width="9" style="138"/>
    <col min="16126" max="16128" width="2.75" style="138" customWidth="1"/>
    <col min="16129" max="16129" width="32.75" style="138" customWidth="1"/>
    <col min="16130" max="16131" width="15" style="138" customWidth="1"/>
    <col min="16132" max="16132" width="5.75" style="138" customWidth="1"/>
    <col min="16133" max="16133" width="7.75" style="138" customWidth="1"/>
    <col min="16134" max="16134" width="7.37962962962963" style="138" customWidth="1"/>
    <col min="16135" max="16135" width="6.25" style="138" customWidth="1"/>
    <col min="16136" max="16136" width="6.5" style="138" customWidth="1"/>
    <col min="16137" max="16137" width="9.62962962962963" style="138" customWidth="1"/>
    <col min="16138" max="16138" width="8.5" style="138" customWidth="1"/>
    <col min="16139" max="16384" width="9" style="138"/>
  </cols>
  <sheetData>
    <row r="1" ht="28.2" spans="6:6">
      <c r="F1" s="139" t="s">
        <v>161</v>
      </c>
    </row>
    <row r="2" ht="15.6" spans="1:12">
      <c r="A2" s="140" t="s">
        <v>1</v>
      </c>
      <c r="F2" s="141" t="s">
        <v>162</v>
      </c>
      <c r="H2" s="138" t="s">
        <v>163</v>
      </c>
      <c r="J2" s="168" t="s">
        <v>164</v>
      </c>
      <c r="L2" s="168" t="s">
        <v>165</v>
      </c>
    </row>
    <row r="3" ht="15.4" customHeight="1" spans="1:12">
      <c r="A3" s="170" t="s">
        <v>8</v>
      </c>
      <c r="B3" s="171" t="s">
        <v>6</v>
      </c>
      <c r="C3" s="171" t="s">
        <v>6</v>
      </c>
      <c r="D3" s="171" t="s">
        <v>6</v>
      </c>
      <c r="E3" s="172" t="s">
        <v>139</v>
      </c>
      <c r="F3" s="172" t="s">
        <v>166</v>
      </c>
      <c r="G3" s="172" t="s">
        <v>167</v>
      </c>
      <c r="H3" s="172" t="s">
        <v>168</v>
      </c>
      <c r="I3" s="172" t="s">
        <v>6</v>
      </c>
      <c r="J3" s="172" t="s">
        <v>169</v>
      </c>
      <c r="K3" s="172" t="s">
        <v>170</v>
      </c>
      <c r="L3" s="181" t="s">
        <v>171</v>
      </c>
    </row>
    <row r="4" ht="15.4" customHeight="1" spans="1:12">
      <c r="A4" s="173" t="s">
        <v>172</v>
      </c>
      <c r="B4" s="174" t="s">
        <v>6</v>
      </c>
      <c r="C4" s="174" t="s">
        <v>6</v>
      </c>
      <c r="D4" s="175" t="s">
        <v>173</v>
      </c>
      <c r="E4" s="174" t="s">
        <v>6</v>
      </c>
      <c r="F4" s="174" t="s">
        <v>6</v>
      </c>
      <c r="G4" s="174" t="s">
        <v>6</v>
      </c>
      <c r="H4" s="174" t="s">
        <v>174</v>
      </c>
      <c r="I4" s="174" t="s">
        <v>175</v>
      </c>
      <c r="J4" s="174" t="s">
        <v>6</v>
      </c>
      <c r="K4" s="174" t="s">
        <v>6</v>
      </c>
      <c r="L4" s="182" t="s">
        <v>174</v>
      </c>
    </row>
    <row r="5" ht="15.4" customHeight="1" spans="1:12">
      <c r="A5" s="173" t="s">
        <v>6</v>
      </c>
      <c r="B5" s="174" t="s">
        <v>6</v>
      </c>
      <c r="C5" s="174" t="s">
        <v>6</v>
      </c>
      <c r="D5" s="175" t="s">
        <v>6</v>
      </c>
      <c r="E5" s="174" t="s">
        <v>6</v>
      </c>
      <c r="F5" s="174" t="s">
        <v>6</v>
      </c>
      <c r="G5" s="174" t="s">
        <v>6</v>
      </c>
      <c r="H5" s="174" t="s">
        <v>6</v>
      </c>
      <c r="I5" s="174" t="s">
        <v>6</v>
      </c>
      <c r="J5" s="174" t="s">
        <v>6</v>
      </c>
      <c r="K5" s="174" t="s">
        <v>6</v>
      </c>
      <c r="L5" s="182" t="s">
        <v>6</v>
      </c>
    </row>
    <row r="6" ht="15.4" customHeight="1" spans="1:12">
      <c r="A6" s="173" t="s">
        <v>6</v>
      </c>
      <c r="B6" s="174" t="s">
        <v>6</v>
      </c>
      <c r="C6" s="174" t="s">
        <v>6</v>
      </c>
      <c r="D6" s="175" t="s">
        <v>6</v>
      </c>
      <c r="E6" s="174" t="s">
        <v>6</v>
      </c>
      <c r="F6" s="174" t="s">
        <v>6</v>
      </c>
      <c r="G6" s="174" t="s">
        <v>6</v>
      </c>
      <c r="H6" s="174" t="s">
        <v>6</v>
      </c>
      <c r="I6" s="174" t="s">
        <v>6</v>
      </c>
      <c r="J6" s="174" t="s">
        <v>6</v>
      </c>
      <c r="K6" s="174" t="s">
        <v>6</v>
      </c>
      <c r="L6" s="182" t="s">
        <v>6</v>
      </c>
    </row>
    <row r="7" ht="15.4" customHeight="1" spans="1:12">
      <c r="A7" s="176" t="s">
        <v>176</v>
      </c>
      <c r="B7" s="175" t="s">
        <v>177</v>
      </c>
      <c r="C7" s="175" t="s">
        <v>178</v>
      </c>
      <c r="D7" s="175" t="s">
        <v>13</v>
      </c>
      <c r="E7" s="174" t="s">
        <v>15</v>
      </c>
      <c r="F7" s="174" t="s">
        <v>21</v>
      </c>
      <c r="G7" s="174" t="s">
        <v>27</v>
      </c>
      <c r="H7" s="174" t="s">
        <v>33</v>
      </c>
      <c r="I7" s="174" t="s">
        <v>39</v>
      </c>
      <c r="J7" s="174" t="s">
        <v>45</v>
      </c>
      <c r="K7" s="174" t="s">
        <v>51</v>
      </c>
      <c r="L7" s="182" t="s">
        <v>56</v>
      </c>
    </row>
    <row r="8" ht="15.4" customHeight="1" spans="1:12">
      <c r="A8" s="176" t="s">
        <v>6</v>
      </c>
      <c r="B8" s="175" t="s">
        <v>6</v>
      </c>
      <c r="C8" s="175" t="s">
        <v>6</v>
      </c>
      <c r="D8" s="175" t="s">
        <v>179</v>
      </c>
      <c r="E8" s="152">
        <v>20600.982967</v>
      </c>
      <c r="F8" s="152">
        <v>20557.995603</v>
      </c>
      <c r="G8" s="152">
        <v>0</v>
      </c>
      <c r="H8" s="152">
        <v>0</v>
      </c>
      <c r="I8" s="152">
        <v>0</v>
      </c>
      <c r="J8" s="152">
        <v>0</v>
      </c>
      <c r="K8" s="152">
        <v>0</v>
      </c>
      <c r="L8" s="154">
        <v>42.987364</v>
      </c>
    </row>
    <row r="9" ht="15.4" customHeight="1" spans="1:12">
      <c r="A9" s="177" t="s">
        <v>180</v>
      </c>
      <c r="B9" s="178" t="s">
        <v>6</v>
      </c>
      <c r="C9" s="178" t="s">
        <v>6</v>
      </c>
      <c r="D9" s="178" t="s">
        <v>181</v>
      </c>
      <c r="E9" s="152">
        <v>18182.284107</v>
      </c>
      <c r="F9" s="152">
        <v>18139.296743</v>
      </c>
      <c r="G9" s="152">
        <v>0</v>
      </c>
      <c r="H9" s="152">
        <v>0</v>
      </c>
      <c r="I9" s="152">
        <v>0</v>
      </c>
      <c r="J9" s="152">
        <v>0</v>
      </c>
      <c r="K9" s="152">
        <v>0</v>
      </c>
      <c r="L9" s="154">
        <v>42.987364</v>
      </c>
    </row>
    <row r="10" ht="15.4" customHeight="1" spans="1:12">
      <c r="A10" s="177" t="s">
        <v>182</v>
      </c>
      <c r="B10" s="178" t="s">
        <v>6</v>
      </c>
      <c r="C10" s="178" t="s">
        <v>6</v>
      </c>
      <c r="D10" s="178" t="s">
        <v>183</v>
      </c>
      <c r="E10" s="152">
        <v>18182.284107</v>
      </c>
      <c r="F10" s="152">
        <v>18139.296743</v>
      </c>
      <c r="G10" s="152">
        <v>0</v>
      </c>
      <c r="H10" s="152">
        <v>0</v>
      </c>
      <c r="I10" s="152">
        <v>0</v>
      </c>
      <c r="J10" s="152">
        <v>0</v>
      </c>
      <c r="K10" s="152">
        <v>0</v>
      </c>
      <c r="L10" s="154">
        <v>42.987364</v>
      </c>
    </row>
    <row r="11" ht="15.4" customHeight="1" spans="1:12">
      <c r="A11" s="177" t="s">
        <v>184</v>
      </c>
      <c r="B11" s="178" t="s">
        <v>6</v>
      </c>
      <c r="C11" s="178" t="s">
        <v>6</v>
      </c>
      <c r="D11" s="178" t="s">
        <v>185</v>
      </c>
      <c r="E11" s="152">
        <v>6901.756196</v>
      </c>
      <c r="F11" s="152">
        <v>6901.756196</v>
      </c>
      <c r="G11" s="152">
        <v>0</v>
      </c>
      <c r="H11" s="152">
        <v>0</v>
      </c>
      <c r="I11" s="152">
        <v>0</v>
      </c>
      <c r="J11" s="152">
        <v>0</v>
      </c>
      <c r="K11" s="152">
        <v>0</v>
      </c>
      <c r="L11" s="154">
        <v>0</v>
      </c>
    </row>
    <row r="12" ht="15.4" customHeight="1" spans="1:12">
      <c r="A12" s="177" t="s">
        <v>186</v>
      </c>
      <c r="B12" s="178" t="s">
        <v>6</v>
      </c>
      <c r="C12" s="178" t="s">
        <v>6</v>
      </c>
      <c r="D12" s="178" t="s">
        <v>187</v>
      </c>
      <c r="E12" s="152">
        <v>10134.67176</v>
      </c>
      <c r="F12" s="152">
        <v>10091.684396</v>
      </c>
      <c r="G12" s="152">
        <v>0</v>
      </c>
      <c r="H12" s="152">
        <v>0</v>
      </c>
      <c r="I12" s="152">
        <v>0</v>
      </c>
      <c r="J12" s="152">
        <v>0</v>
      </c>
      <c r="K12" s="152">
        <v>0</v>
      </c>
      <c r="L12" s="154">
        <v>42.987364</v>
      </c>
    </row>
    <row r="13" ht="15.4" customHeight="1" spans="1:12">
      <c r="A13" s="177" t="s">
        <v>188</v>
      </c>
      <c r="B13" s="178" t="s">
        <v>6</v>
      </c>
      <c r="C13" s="178" t="s">
        <v>6</v>
      </c>
      <c r="D13" s="178" t="s">
        <v>189</v>
      </c>
      <c r="E13" s="152">
        <v>432.215234</v>
      </c>
      <c r="F13" s="152">
        <v>432.215234</v>
      </c>
      <c r="G13" s="152">
        <v>0</v>
      </c>
      <c r="H13" s="152">
        <v>0</v>
      </c>
      <c r="I13" s="152">
        <v>0</v>
      </c>
      <c r="J13" s="152">
        <v>0</v>
      </c>
      <c r="K13" s="152">
        <v>0</v>
      </c>
      <c r="L13" s="154">
        <v>0</v>
      </c>
    </row>
    <row r="14" ht="15.4" customHeight="1" spans="1:12">
      <c r="A14" s="177" t="s">
        <v>190</v>
      </c>
      <c r="B14" s="178" t="s">
        <v>6</v>
      </c>
      <c r="C14" s="178" t="s">
        <v>6</v>
      </c>
      <c r="D14" s="178" t="s">
        <v>191</v>
      </c>
      <c r="E14" s="152">
        <v>713.640917</v>
      </c>
      <c r="F14" s="152">
        <v>713.640917</v>
      </c>
      <c r="G14" s="152">
        <v>0</v>
      </c>
      <c r="H14" s="152">
        <v>0</v>
      </c>
      <c r="I14" s="152">
        <v>0</v>
      </c>
      <c r="J14" s="152">
        <v>0</v>
      </c>
      <c r="K14" s="152">
        <v>0</v>
      </c>
      <c r="L14" s="154">
        <v>0</v>
      </c>
    </row>
    <row r="15" ht="15.4" customHeight="1" spans="1:12">
      <c r="A15" s="177" t="s">
        <v>192</v>
      </c>
      <c r="B15" s="178" t="s">
        <v>6</v>
      </c>
      <c r="C15" s="178" t="s">
        <v>6</v>
      </c>
      <c r="D15" s="178" t="s">
        <v>193</v>
      </c>
      <c r="E15" s="152">
        <v>966.50596</v>
      </c>
      <c r="F15" s="152">
        <v>966.50596</v>
      </c>
      <c r="G15" s="152">
        <v>0</v>
      </c>
      <c r="H15" s="152">
        <v>0</v>
      </c>
      <c r="I15" s="152">
        <v>0</v>
      </c>
      <c r="J15" s="152">
        <v>0</v>
      </c>
      <c r="K15" s="152">
        <v>0</v>
      </c>
      <c r="L15" s="154">
        <v>0</v>
      </c>
    </row>
    <row r="16" ht="15.4" customHeight="1" spans="1:12">
      <c r="A16" s="177" t="s">
        <v>194</v>
      </c>
      <c r="B16" s="178" t="s">
        <v>6</v>
      </c>
      <c r="C16" s="178" t="s">
        <v>6</v>
      </c>
      <c r="D16" s="178" t="s">
        <v>195</v>
      </c>
      <c r="E16" s="152">
        <v>933.88596</v>
      </c>
      <c r="F16" s="152">
        <v>933.88596</v>
      </c>
      <c r="G16" s="152">
        <v>0</v>
      </c>
      <c r="H16" s="152">
        <v>0</v>
      </c>
      <c r="I16" s="152">
        <v>0</v>
      </c>
      <c r="J16" s="152">
        <v>0</v>
      </c>
      <c r="K16" s="152">
        <v>0</v>
      </c>
      <c r="L16" s="154">
        <v>0</v>
      </c>
    </row>
    <row r="17" ht="15.4" customHeight="1" spans="1:12">
      <c r="A17" s="177" t="s">
        <v>196</v>
      </c>
      <c r="B17" s="178" t="s">
        <v>6</v>
      </c>
      <c r="C17" s="178" t="s">
        <v>6</v>
      </c>
      <c r="D17" s="178" t="s">
        <v>197</v>
      </c>
      <c r="E17" s="152">
        <v>122.48</v>
      </c>
      <c r="F17" s="152">
        <v>122.48</v>
      </c>
      <c r="G17" s="152">
        <v>0</v>
      </c>
      <c r="H17" s="152">
        <v>0</v>
      </c>
      <c r="I17" s="152">
        <v>0</v>
      </c>
      <c r="J17" s="152">
        <v>0</v>
      </c>
      <c r="K17" s="152">
        <v>0</v>
      </c>
      <c r="L17" s="154">
        <v>0</v>
      </c>
    </row>
    <row r="18" ht="15.4" customHeight="1" spans="1:12">
      <c r="A18" s="177" t="s">
        <v>198</v>
      </c>
      <c r="B18" s="178" t="s">
        <v>6</v>
      </c>
      <c r="C18" s="178" t="s">
        <v>6</v>
      </c>
      <c r="D18" s="178" t="s">
        <v>199</v>
      </c>
      <c r="E18" s="152">
        <v>811.40596</v>
      </c>
      <c r="F18" s="152">
        <v>811.40596</v>
      </c>
      <c r="G18" s="152">
        <v>0</v>
      </c>
      <c r="H18" s="152">
        <v>0</v>
      </c>
      <c r="I18" s="152">
        <v>0</v>
      </c>
      <c r="J18" s="152">
        <v>0</v>
      </c>
      <c r="K18" s="152">
        <v>0</v>
      </c>
      <c r="L18" s="154">
        <v>0</v>
      </c>
    </row>
    <row r="19" ht="15.4" customHeight="1" spans="1:12">
      <c r="A19" s="177" t="s">
        <v>200</v>
      </c>
      <c r="B19" s="178" t="s">
        <v>6</v>
      </c>
      <c r="C19" s="178" t="s">
        <v>6</v>
      </c>
      <c r="D19" s="178" t="s">
        <v>201</v>
      </c>
      <c r="E19" s="152">
        <v>32.62</v>
      </c>
      <c r="F19" s="152">
        <v>32.62</v>
      </c>
      <c r="G19" s="152">
        <v>0</v>
      </c>
      <c r="H19" s="152">
        <v>0</v>
      </c>
      <c r="I19" s="152">
        <v>0</v>
      </c>
      <c r="J19" s="152">
        <v>0</v>
      </c>
      <c r="K19" s="152">
        <v>0</v>
      </c>
      <c r="L19" s="154">
        <v>0</v>
      </c>
    </row>
    <row r="20" ht="15.4" customHeight="1" spans="1:12">
      <c r="A20" s="177" t="s">
        <v>202</v>
      </c>
      <c r="B20" s="178" t="s">
        <v>6</v>
      </c>
      <c r="C20" s="178" t="s">
        <v>6</v>
      </c>
      <c r="D20" s="178" t="s">
        <v>203</v>
      </c>
      <c r="E20" s="152">
        <v>32.62</v>
      </c>
      <c r="F20" s="152">
        <v>32.62</v>
      </c>
      <c r="G20" s="152">
        <v>0</v>
      </c>
      <c r="H20" s="152">
        <v>0</v>
      </c>
      <c r="I20" s="152">
        <v>0</v>
      </c>
      <c r="J20" s="152">
        <v>0</v>
      </c>
      <c r="K20" s="152">
        <v>0</v>
      </c>
      <c r="L20" s="154">
        <v>0</v>
      </c>
    </row>
    <row r="21" ht="15.4" customHeight="1" spans="1:12">
      <c r="A21" s="177" t="s">
        <v>204</v>
      </c>
      <c r="B21" s="178" t="s">
        <v>6</v>
      </c>
      <c r="C21" s="178" t="s">
        <v>6</v>
      </c>
      <c r="D21" s="178" t="s">
        <v>205</v>
      </c>
      <c r="E21" s="152">
        <v>708.92157</v>
      </c>
      <c r="F21" s="152">
        <v>708.92157</v>
      </c>
      <c r="G21" s="152">
        <v>0</v>
      </c>
      <c r="H21" s="152">
        <v>0</v>
      </c>
      <c r="I21" s="152">
        <v>0</v>
      </c>
      <c r="J21" s="152">
        <v>0</v>
      </c>
      <c r="K21" s="152">
        <v>0</v>
      </c>
      <c r="L21" s="154">
        <v>0</v>
      </c>
    </row>
    <row r="22" ht="15.4" customHeight="1" spans="1:12">
      <c r="A22" s="177" t="s">
        <v>206</v>
      </c>
      <c r="B22" s="178" t="s">
        <v>6</v>
      </c>
      <c r="C22" s="178" t="s">
        <v>6</v>
      </c>
      <c r="D22" s="178" t="s">
        <v>207</v>
      </c>
      <c r="E22" s="152">
        <v>708.92157</v>
      </c>
      <c r="F22" s="152">
        <v>708.92157</v>
      </c>
      <c r="G22" s="152">
        <v>0</v>
      </c>
      <c r="H22" s="152">
        <v>0</v>
      </c>
      <c r="I22" s="152">
        <v>0</v>
      </c>
      <c r="J22" s="152">
        <v>0</v>
      </c>
      <c r="K22" s="152">
        <v>0</v>
      </c>
      <c r="L22" s="154">
        <v>0</v>
      </c>
    </row>
    <row r="23" ht="15.4" customHeight="1" spans="1:12">
      <c r="A23" s="177" t="s">
        <v>208</v>
      </c>
      <c r="B23" s="178" t="s">
        <v>6</v>
      </c>
      <c r="C23" s="178" t="s">
        <v>6</v>
      </c>
      <c r="D23" s="178" t="s">
        <v>209</v>
      </c>
      <c r="E23" s="152">
        <v>433.62229</v>
      </c>
      <c r="F23" s="152">
        <v>433.62229</v>
      </c>
      <c r="G23" s="152">
        <v>0</v>
      </c>
      <c r="H23" s="152">
        <v>0</v>
      </c>
      <c r="I23" s="152">
        <v>0</v>
      </c>
      <c r="J23" s="152">
        <v>0</v>
      </c>
      <c r="K23" s="152">
        <v>0</v>
      </c>
      <c r="L23" s="154">
        <v>0</v>
      </c>
    </row>
    <row r="24" ht="15.4" customHeight="1" spans="1:12">
      <c r="A24" s="177" t="s">
        <v>210</v>
      </c>
      <c r="B24" s="178" t="s">
        <v>6</v>
      </c>
      <c r="C24" s="178" t="s">
        <v>6</v>
      </c>
      <c r="D24" s="178" t="s">
        <v>211</v>
      </c>
      <c r="E24" s="152">
        <v>275.29928</v>
      </c>
      <c r="F24" s="152">
        <v>275.29928</v>
      </c>
      <c r="G24" s="152">
        <v>0</v>
      </c>
      <c r="H24" s="152">
        <v>0</v>
      </c>
      <c r="I24" s="152">
        <v>0</v>
      </c>
      <c r="J24" s="152">
        <v>0</v>
      </c>
      <c r="K24" s="152">
        <v>0</v>
      </c>
      <c r="L24" s="154">
        <v>0</v>
      </c>
    </row>
    <row r="25" ht="15.4" customHeight="1" spans="1:12">
      <c r="A25" s="177" t="s">
        <v>212</v>
      </c>
      <c r="B25" s="178" t="s">
        <v>6</v>
      </c>
      <c r="C25" s="178" t="s">
        <v>6</v>
      </c>
      <c r="D25" s="178" t="s">
        <v>213</v>
      </c>
      <c r="E25" s="152">
        <v>97.82585</v>
      </c>
      <c r="F25" s="152">
        <v>97.82585</v>
      </c>
      <c r="G25" s="152">
        <v>0</v>
      </c>
      <c r="H25" s="152">
        <v>0</v>
      </c>
      <c r="I25" s="152">
        <v>0</v>
      </c>
      <c r="J25" s="152">
        <v>0</v>
      </c>
      <c r="K25" s="152">
        <v>0</v>
      </c>
      <c r="L25" s="154">
        <v>0</v>
      </c>
    </row>
    <row r="26" ht="15.4" customHeight="1" spans="1:12">
      <c r="A26" s="177" t="s">
        <v>214</v>
      </c>
      <c r="B26" s="178" t="s">
        <v>6</v>
      </c>
      <c r="C26" s="178" t="s">
        <v>6</v>
      </c>
      <c r="D26" s="178" t="s">
        <v>215</v>
      </c>
      <c r="E26" s="152">
        <v>97.82585</v>
      </c>
      <c r="F26" s="152">
        <v>97.82585</v>
      </c>
      <c r="G26" s="152">
        <v>0</v>
      </c>
      <c r="H26" s="152">
        <v>0</v>
      </c>
      <c r="I26" s="152">
        <v>0</v>
      </c>
      <c r="J26" s="152">
        <v>0</v>
      </c>
      <c r="K26" s="152">
        <v>0</v>
      </c>
      <c r="L26" s="154">
        <v>0</v>
      </c>
    </row>
    <row r="27" ht="15.4" customHeight="1" spans="1:12">
      <c r="A27" s="177" t="s">
        <v>216</v>
      </c>
      <c r="B27" s="178" t="s">
        <v>6</v>
      </c>
      <c r="C27" s="178" t="s">
        <v>6</v>
      </c>
      <c r="D27" s="178" t="s">
        <v>217</v>
      </c>
      <c r="E27" s="152">
        <v>97.82585</v>
      </c>
      <c r="F27" s="152">
        <v>97.82585</v>
      </c>
      <c r="G27" s="152">
        <v>0</v>
      </c>
      <c r="H27" s="152">
        <v>0</v>
      </c>
      <c r="I27" s="152">
        <v>0</v>
      </c>
      <c r="J27" s="152">
        <v>0</v>
      </c>
      <c r="K27" s="152">
        <v>0</v>
      </c>
      <c r="L27" s="154">
        <v>0</v>
      </c>
    </row>
    <row r="28" ht="15.4" customHeight="1" spans="1:12">
      <c r="A28" s="177" t="s">
        <v>218</v>
      </c>
      <c r="B28" s="178" t="s">
        <v>6</v>
      </c>
      <c r="C28" s="178" t="s">
        <v>6</v>
      </c>
      <c r="D28" s="178" t="s">
        <v>219</v>
      </c>
      <c r="E28" s="152">
        <v>549.6664</v>
      </c>
      <c r="F28" s="152">
        <v>549.6664</v>
      </c>
      <c r="G28" s="152">
        <v>0</v>
      </c>
      <c r="H28" s="152">
        <v>0</v>
      </c>
      <c r="I28" s="152">
        <v>0</v>
      </c>
      <c r="J28" s="152">
        <v>0</v>
      </c>
      <c r="K28" s="152">
        <v>0</v>
      </c>
      <c r="L28" s="154">
        <v>0</v>
      </c>
    </row>
    <row r="29" ht="15.4" customHeight="1" spans="1:12">
      <c r="A29" s="177" t="s">
        <v>220</v>
      </c>
      <c r="B29" s="178" t="s">
        <v>6</v>
      </c>
      <c r="C29" s="178" t="s">
        <v>6</v>
      </c>
      <c r="D29" s="178" t="s">
        <v>221</v>
      </c>
      <c r="E29" s="152">
        <v>549.6664</v>
      </c>
      <c r="F29" s="152">
        <v>549.6664</v>
      </c>
      <c r="G29" s="152">
        <v>0</v>
      </c>
      <c r="H29" s="152">
        <v>0</v>
      </c>
      <c r="I29" s="152">
        <v>0</v>
      </c>
      <c r="J29" s="152">
        <v>0</v>
      </c>
      <c r="K29" s="152">
        <v>0</v>
      </c>
      <c r="L29" s="154">
        <v>0</v>
      </c>
    </row>
    <row r="30" ht="15.4" customHeight="1" spans="1:12">
      <c r="A30" s="177" t="s">
        <v>222</v>
      </c>
      <c r="B30" s="178" t="s">
        <v>6</v>
      </c>
      <c r="C30" s="178" t="s">
        <v>6</v>
      </c>
      <c r="D30" s="178" t="s">
        <v>223</v>
      </c>
      <c r="E30" s="152">
        <v>549.6664</v>
      </c>
      <c r="F30" s="152">
        <v>549.6664</v>
      </c>
      <c r="G30" s="152">
        <v>0</v>
      </c>
      <c r="H30" s="152">
        <v>0</v>
      </c>
      <c r="I30" s="152">
        <v>0</v>
      </c>
      <c r="J30" s="152">
        <v>0</v>
      </c>
      <c r="K30" s="152">
        <v>0</v>
      </c>
      <c r="L30" s="154">
        <v>0</v>
      </c>
    </row>
    <row r="31" ht="15.4" customHeight="1" spans="1:12">
      <c r="A31" s="177" t="s">
        <v>224</v>
      </c>
      <c r="B31" s="178" t="s">
        <v>6</v>
      </c>
      <c r="C31" s="178" t="s">
        <v>6</v>
      </c>
      <c r="D31" s="178" t="s">
        <v>225</v>
      </c>
      <c r="E31" s="152">
        <v>95.77908</v>
      </c>
      <c r="F31" s="152">
        <v>95.77908</v>
      </c>
      <c r="G31" s="152">
        <v>0</v>
      </c>
      <c r="H31" s="152">
        <v>0</v>
      </c>
      <c r="I31" s="152">
        <v>0</v>
      </c>
      <c r="J31" s="152">
        <v>0</v>
      </c>
      <c r="K31" s="152">
        <v>0</v>
      </c>
      <c r="L31" s="154">
        <v>0</v>
      </c>
    </row>
    <row r="32" ht="15.4" customHeight="1" spans="1:12">
      <c r="A32" s="177" t="s">
        <v>226</v>
      </c>
      <c r="B32" s="178" t="s">
        <v>6</v>
      </c>
      <c r="C32" s="178" t="s">
        <v>6</v>
      </c>
      <c r="D32" s="178" t="s">
        <v>225</v>
      </c>
      <c r="E32" s="152">
        <v>95.77908</v>
      </c>
      <c r="F32" s="152">
        <v>95.77908</v>
      </c>
      <c r="G32" s="152">
        <v>0</v>
      </c>
      <c r="H32" s="152">
        <v>0</v>
      </c>
      <c r="I32" s="152">
        <v>0</v>
      </c>
      <c r="J32" s="152">
        <v>0</v>
      </c>
      <c r="K32" s="152">
        <v>0</v>
      </c>
      <c r="L32" s="154">
        <v>0</v>
      </c>
    </row>
    <row r="33" ht="15.4" customHeight="1" spans="1:12">
      <c r="A33" s="179" t="s">
        <v>227</v>
      </c>
      <c r="B33" s="180" t="s">
        <v>6</v>
      </c>
      <c r="C33" s="180" t="s">
        <v>6</v>
      </c>
      <c r="D33" s="180" t="s">
        <v>228</v>
      </c>
      <c r="E33" s="162">
        <v>95.77908</v>
      </c>
      <c r="F33" s="162">
        <v>95.77908</v>
      </c>
      <c r="G33" s="162">
        <v>0</v>
      </c>
      <c r="H33" s="162">
        <v>0</v>
      </c>
      <c r="I33" s="162">
        <v>0</v>
      </c>
      <c r="J33" s="162">
        <v>0</v>
      </c>
      <c r="K33" s="162">
        <v>0</v>
      </c>
      <c r="L33" s="164">
        <v>0</v>
      </c>
    </row>
    <row r="35" ht="15.6" spans="6:6">
      <c r="F35" s="141" t="s">
        <v>229</v>
      </c>
    </row>
  </sheetData>
  <mergeCells count="40">
    <mergeCell ref="A3:D3"/>
    <mergeCell ref="H3:I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7:A8"/>
    <mergeCell ref="B7:B8"/>
    <mergeCell ref="C7:C8"/>
    <mergeCell ref="D4:D6"/>
    <mergeCell ref="E3:E6"/>
    <mergeCell ref="F3:F6"/>
    <mergeCell ref="G3:G6"/>
    <mergeCell ref="H4:H6"/>
    <mergeCell ref="I4:I6"/>
    <mergeCell ref="J3:J6"/>
    <mergeCell ref="K3:K6"/>
    <mergeCell ref="L3:L6"/>
    <mergeCell ref="A4:C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M5" sqref="M5"/>
    </sheetView>
  </sheetViews>
  <sheetFormatPr defaultColWidth="9" defaultRowHeight="14.4"/>
  <cols>
    <col min="1" max="3" width="2.75" style="138" customWidth="1"/>
    <col min="4" max="4" width="32.75" style="138" customWidth="1"/>
    <col min="5" max="10" width="15" style="138" customWidth="1"/>
    <col min="11" max="11" width="8.5" style="138" customWidth="1"/>
    <col min="12" max="253" width="9" style="138"/>
    <col min="254" max="256" width="2.75" style="138" customWidth="1"/>
    <col min="257" max="257" width="32.75" style="138" customWidth="1"/>
    <col min="258" max="263" width="15" style="138" customWidth="1"/>
    <col min="264" max="264" width="8.5" style="138" customWidth="1"/>
    <col min="265" max="509" width="9" style="138"/>
    <col min="510" max="512" width="2.75" style="138" customWidth="1"/>
    <col min="513" max="513" width="32.75" style="138" customWidth="1"/>
    <col min="514" max="519" width="15" style="138" customWidth="1"/>
    <col min="520" max="520" width="8.5" style="138" customWidth="1"/>
    <col min="521" max="765" width="9" style="138"/>
    <col min="766" max="768" width="2.75" style="138" customWidth="1"/>
    <col min="769" max="769" width="32.75" style="138" customWidth="1"/>
    <col min="770" max="775" width="15" style="138" customWidth="1"/>
    <col min="776" max="776" width="8.5" style="138" customWidth="1"/>
    <col min="777" max="1021" width="9" style="138"/>
    <col min="1022" max="1024" width="2.75" style="138" customWidth="1"/>
    <col min="1025" max="1025" width="32.75" style="138" customWidth="1"/>
    <col min="1026" max="1031" width="15" style="138" customWidth="1"/>
    <col min="1032" max="1032" width="8.5" style="138" customWidth="1"/>
    <col min="1033" max="1277" width="9" style="138"/>
    <col min="1278" max="1280" width="2.75" style="138" customWidth="1"/>
    <col min="1281" max="1281" width="32.75" style="138" customWidth="1"/>
    <col min="1282" max="1287" width="15" style="138" customWidth="1"/>
    <col min="1288" max="1288" width="8.5" style="138" customWidth="1"/>
    <col min="1289" max="1533" width="9" style="138"/>
    <col min="1534" max="1536" width="2.75" style="138" customWidth="1"/>
    <col min="1537" max="1537" width="32.75" style="138" customWidth="1"/>
    <col min="1538" max="1543" width="15" style="138" customWidth="1"/>
    <col min="1544" max="1544" width="8.5" style="138" customWidth="1"/>
    <col min="1545" max="1789" width="9" style="138"/>
    <col min="1790" max="1792" width="2.75" style="138" customWidth="1"/>
    <col min="1793" max="1793" width="32.75" style="138" customWidth="1"/>
    <col min="1794" max="1799" width="15" style="138" customWidth="1"/>
    <col min="1800" max="1800" width="8.5" style="138" customWidth="1"/>
    <col min="1801" max="2045" width="9" style="138"/>
    <col min="2046" max="2048" width="2.75" style="138" customWidth="1"/>
    <col min="2049" max="2049" width="32.75" style="138" customWidth="1"/>
    <col min="2050" max="2055" width="15" style="138" customWidth="1"/>
    <col min="2056" max="2056" width="8.5" style="138" customWidth="1"/>
    <col min="2057" max="2301" width="9" style="138"/>
    <col min="2302" max="2304" width="2.75" style="138" customWidth="1"/>
    <col min="2305" max="2305" width="32.75" style="138" customWidth="1"/>
    <col min="2306" max="2311" width="15" style="138" customWidth="1"/>
    <col min="2312" max="2312" width="8.5" style="138" customWidth="1"/>
    <col min="2313" max="2557" width="9" style="138"/>
    <col min="2558" max="2560" width="2.75" style="138" customWidth="1"/>
    <col min="2561" max="2561" width="32.75" style="138" customWidth="1"/>
    <col min="2562" max="2567" width="15" style="138" customWidth="1"/>
    <col min="2568" max="2568" width="8.5" style="138" customWidth="1"/>
    <col min="2569" max="2813" width="9" style="138"/>
    <col min="2814" max="2816" width="2.75" style="138" customWidth="1"/>
    <col min="2817" max="2817" width="32.75" style="138" customWidth="1"/>
    <col min="2818" max="2823" width="15" style="138" customWidth="1"/>
    <col min="2824" max="2824" width="8.5" style="138" customWidth="1"/>
    <col min="2825" max="3069" width="9" style="138"/>
    <col min="3070" max="3072" width="2.75" style="138" customWidth="1"/>
    <col min="3073" max="3073" width="32.75" style="138" customWidth="1"/>
    <col min="3074" max="3079" width="15" style="138" customWidth="1"/>
    <col min="3080" max="3080" width="8.5" style="138" customWidth="1"/>
    <col min="3081" max="3325" width="9" style="138"/>
    <col min="3326" max="3328" width="2.75" style="138" customWidth="1"/>
    <col min="3329" max="3329" width="32.75" style="138" customWidth="1"/>
    <col min="3330" max="3335" width="15" style="138" customWidth="1"/>
    <col min="3336" max="3336" width="8.5" style="138" customWidth="1"/>
    <col min="3337" max="3581" width="9" style="138"/>
    <col min="3582" max="3584" width="2.75" style="138" customWidth="1"/>
    <col min="3585" max="3585" width="32.75" style="138" customWidth="1"/>
    <col min="3586" max="3591" width="15" style="138" customWidth="1"/>
    <col min="3592" max="3592" width="8.5" style="138" customWidth="1"/>
    <col min="3593" max="3837" width="9" style="138"/>
    <col min="3838" max="3840" width="2.75" style="138" customWidth="1"/>
    <col min="3841" max="3841" width="32.75" style="138" customWidth="1"/>
    <col min="3842" max="3847" width="15" style="138" customWidth="1"/>
    <col min="3848" max="3848" width="8.5" style="138" customWidth="1"/>
    <col min="3849" max="4093" width="9" style="138"/>
    <col min="4094" max="4096" width="2.75" style="138" customWidth="1"/>
    <col min="4097" max="4097" width="32.75" style="138" customWidth="1"/>
    <col min="4098" max="4103" width="15" style="138" customWidth="1"/>
    <col min="4104" max="4104" width="8.5" style="138" customWidth="1"/>
    <col min="4105" max="4349" width="9" style="138"/>
    <col min="4350" max="4352" width="2.75" style="138" customWidth="1"/>
    <col min="4353" max="4353" width="32.75" style="138" customWidth="1"/>
    <col min="4354" max="4359" width="15" style="138" customWidth="1"/>
    <col min="4360" max="4360" width="8.5" style="138" customWidth="1"/>
    <col min="4361" max="4605" width="9" style="138"/>
    <col min="4606" max="4608" width="2.75" style="138" customWidth="1"/>
    <col min="4609" max="4609" width="32.75" style="138" customWidth="1"/>
    <col min="4610" max="4615" width="15" style="138" customWidth="1"/>
    <col min="4616" max="4616" width="8.5" style="138" customWidth="1"/>
    <col min="4617" max="4861" width="9" style="138"/>
    <col min="4862" max="4864" width="2.75" style="138" customWidth="1"/>
    <col min="4865" max="4865" width="32.75" style="138" customWidth="1"/>
    <col min="4866" max="4871" width="15" style="138" customWidth="1"/>
    <col min="4872" max="4872" width="8.5" style="138" customWidth="1"/>
    <col min="4873" max="5117" width="9" style="138"/>
    <col min="5118" max="5120" width="2.75" style="138" customWidth="1"/>
    <col min="5121" max="5121" width="32.75" style="138" customWidth="1"/>
    <col min="5122" max="5127" width="15" style="138" customWidth="1"/>
    <col min="5128" max="5128" width="8.5" style="138" customWidth="1"/>
    <col min="5129" max="5373" width="9" style="138"/>
    <col min="5374" max="5376" width="2.75" style="138" customWidth="1"/>
    <col min="5377" max="5377" width="32.75" style="138" customWidth="1"/>
    <col min="5378" max="5383" width="15" style="138" customWidth="1"/>
    <col min="5384" max="5384" width="8.5" style="138" customWidth="1"/>
    <col min="5385" max="5629" width="9" style="138"/>
    <col min="5630" max="5632" width="2.75" style="138" customWidth="1"/>
    <col min="5633" max="5633" width="32.75" style="138" customWidth="1"/>
    <col min="5634" max="5639" width="15" style="138" customWidth="1"/>
    <col min="5640" max="5640" width="8.5" style="138" customWidth="1"/>
    <col min="5641" max="5885" width="9" style="138"/>
    <col min="5886" max="5888" width="2.75" style="138" customWidth="1"/>
    <col min="5889" max="5889" width="32.75" style="138" customWidth="1"/>
    <col min="5890" max="5895" width="15" style="138" customWidth="1"/>
    <col min="5896" max="5896" width="8.5" style="138" customWidth="1"/>
    <col min="5897" max="6141" width="9" style="138"/>
    <col min="6142" max="6144" width="2.75" style="138" customWidth="1"/>
    <col min="6145" max="6145" width="32.75" style="138" customWidth="1"/>
    <col min="6146" max="6151" width="15" style="138" customWidth="1"/>
    <col min="6152" max="6152" width="8.5" style="138" customWidth="1"/>
    <col min="6153" max="6397" width="9" style="138"/>
    <col min="6398" max="6400" width="2.75" style="138" customWidth="1"/>
    <col min="6401" max="6401" width="32.75" style="138" customWidth="1"/>
    <col min="6402" max="6407" width="15" style="138" customWidth="1"/>
    <col min="6408" max="6408" width="8.5" style="138" customWidth="1"/>
    <col min="6409" max="6653" width="9" style="138"/>
    <col min="6654" max="6656" width="2.75" style="138" customWidth="1"/>
    <col min="6657" max="6657" width="32.75" style="138" customWidth="1"/>
    <col min="6658" max="6663" width="15" style="138" customWidth="1"/>
    <col min="6664" max="6664" width="8.5" style="138" customWidth="1"/>
    <col min="6665" max="6909" width="9" style="138"/>
    <col min="6910" max="6912" width="2.75" style="138" customWidth="1"/>
    <col min="6913" max="6913" width="32.75" style="138" customWidth="1"/>
    <col min="6914" max="6919" width="15" style="138" customWidth="1"/>
    <col min="6920" max="6920" width="8.5" style="138" customWidth="1"/>
    <col min="6921" max="7165" width="9" style="138"/>
    <col min="7166" max="7168" width="2.75" style="138" customWidth="1"/>
    <col min="7169" max="7169" width="32.75" style="138" customWidth="1"/>
    <col min="7170" max="7175" width="15" style="138" customWidth="1"/>
    <col min="7176" max="7176" width="8.5" style="138" customWidth="1"/>
    <col min="7177" max="7421" width="9" style="138"/>
    <col min="7422" max="7424" width="2.75" style="138" customWidth="1"/>
    <col min="7425" max="7425" width="32.75" style="138" customWidth="1"/>
    <col min="7426" max="7431" width="15" style="138" customWidth="1"/>
    <col min="7432" max="7432" width="8.5" style="138" customWidth="1"/>
    <col min="7433" max="7677" width="9" style="138"/>
    <col min="7678" max="7680" width="2.75" style="138" customWidth="1"/>
    <col min="7681" max="7681" width="32.75" style="138" customWidth="1"/>
    <col min="7682" max="7687" width="15" style="138" customWidth="1"/>
    <col min="7688" max="7688" width="8.5" style="138" customWidth="1"/>
    <col min="7689" max="7933" width="9" style="138"/>
    <col min="7934" max="7936" width="2.75" style="138" customWidth="1"/>
    <col min="7937" max="7937" width="32.75" style="138" customWidth="1"/>
    <col min="7938" max="7943" width="15" style="138" customWidth="1"/>
    <col min="7944" max="7944" width="8.5" style="138" customWidth="1"/>
    <col min="7945" max="8189" width="9" style="138"/>
    <col min="8190" max="8192" width="2.75" style="138" customWidth="1"/>
    <col min="8193" max="8193" width="32.75" style="138" customWidth="1"/>
    <col min="8194" max="8199" width="15" style="138" customWidth="1"/>
    <col min="8200" max="8200" width="8.5" style="138" customWidth="1"/>
    <col min="8201" max="8445" width="9" style="138"/>
    <col min="8446" max="8448" width="2.75" style="138" customWidth="1"/>
    <col min="8449" max="8449" width="32.75" style="138" customWidth="1"/>
    <col min="8450" max="8455" width="15" style="138" customWidth="1"/>
    <col min="8456" max="8456" width="8.5" style="138" customWidth="1"/>
    <col min="8457" max="8701" width="9" style="138"/>
    <col min="8702" max="8704" width="2.75" style="138" customWidth="1"/>
    <col min="8705" max="8705" width="32.75" style="138" customWidth="1"/>
    <col min="8706" max="8711" width="15" style="138" customWidth="1"/>
    <col min="8712" max="8712" width="8.5" style="138" customWidth="1"/>
    <col min="8713" max="8957" width="9" style="138"/>
    <col min="8958" max="8960" width="2.75" style="138" customWidth="1"/>
    <col min="8961" max="8961" width="32.75" style="138" customWidth="1"/>
    <col min="8962" max="8967" width="15" style="138" customWidth="1"/>
    <col min="8968" max="8968" width="8.5" style="138" customWidth="1"/>
    <col min="8969" max="9213" width="9" style="138"/>
    <col min="9214" max="9216" width="2.75" style="138" customWidth="1"/>
    <col min="9217" max="9217" width="32.75" style="138" customWidth="1"/>
    <col min="9218" max="9223" width="15" style="138" customWidth="1"/>
    <col min="9224" max="9224" width="8.5" style="138" customWidth="1"/>
    <col min="9225" max="9469" width="9" style="138"/>
    <col min="9470" max="9472" width="2.75" style="138" customWidth="1"/>
    <col min="9473" max="9473" width="32.75" style="138" customWidth="1"/>
    <col min="9474" max="9479" width="15" style="138" customWidth="1"/>
    <col min="9480" max="9480" width="8.5" style="138" customWidth="1"/>
    <col min="9481" max="9725" width="9" style="138"/>
    <col min="9726" max="9728" width="2.75" style="138" customWidth="1"/>
    <col min="9729" max="9729" width="32.75" style="138" customWidth="1"/>
    <col min="9730" max="9735" width="15" style="138" customWidth="1"/>
    <col min="9736" max="9736" width="8.5" style="138" customWidth="1"/>
    <col min="9737" max="9981" width="9" style="138"/>
    <col min="9982" max="9984" width="2.75" style="138" customWidth="1"/>
    <col min="9985" max="9985" width="32.75" style="138" customWidth="1"/>
    <col min="9986" max="9991" width="15" style="138" customWidth="1"/>
    <col min="9992" max="9992" width="8.5" style="138" customWidth="1"/>
    <col min="9993" max="10237" width="9" style="138"/>
    <col min="10238" max="10240" width="2.75" style="138" customWidth="1"/>
    <col min="10241" max="10241" width="32.75" style="138" customWidth="1"/>
    <col min="10242" max="10247" width="15" style="138" customWidth="1"/>
    <col min="10248" max="10248" width="8.5" style="138" customWidth="1"/>
    <col min="10249" max="10493" width="9" style="138"/>
    <col min="10494" max="10496" width="2.75" style="138" customWidth="1"/>
    <col min="10497" max="10497" width="32.75" style="138" customWidth="1"/>
    <col min="10498" max="10503" width="15" style="138" customWidth="1"/>
    <col min="10504" max="10504" width="8.5" style="138" customWidth="1"/>
    <col min="10505" max="10749" width="9" style="138"/>
    <col min="10750" max="10752" width="2.75" style="138" customWidth="1"/>
    <col min="10753" max="10753" width="32.75" style="138" customWidth="1"/>
    <col min="10754" max="10759" width="15" style="138" customWidth="1"/>
    <col min="10760" max="10760" width="8.5" style="138" customWidth="1"/>
    <col min="10761" max="11005" width="9" style="138"/>
    <col min="11006" max="11008" width="2.75" style="138" customWidth="1"/>
    <col min="11009" max="11009" width="32.75" style="138" customWidth="1"/>
    <col min="11010" max="11015" width="15" style="138" customWidth="1"/>
    <col min="11016" max="11016" width="8.5" style="138" customWidth="1"/>
    <col min="11017" max="11261" width="9" style="138"/>
    <col min="11262" max="11264" width="2.75" style="138" customWidth="1"/>
    <col min="11265" max="11265" width="32.75" style="138" customWidth="1"/>
    <col min="11266" max="11271" width="15" style="138" customWidth="1"/>
    <col min="11272" max="11272" width="8.5" style="138" customWidth="1"/>
    <col min="11273" max="11517" width="9" style="138"/>
    <col min="11518" max="11520" width="2.75" style="138" customWidth="1"/>
    <col min="11521" max="11521" width="32.75" style="138" customWidth="1"/>
    <col min="11522" max="11527" width="15" style="138" customWidth="1"/>
    <col min="11528" max="11528" width="8.5" style="138" customWidth="1"/>
    <col min="11529" max="11773" width="9" style="138"/>
    <col min="11774" max="11776" width="2.75" style="138" customWidth="1"/>
    <col min="11777" max="11777" width="32.75" style="138" customWidth="1"/>
    <col min="11778" max="11783" width="15" style="138" customWidth="1"/>
    <col min="11784" max="11784" width="8.5" style="138" customWidth="1"/>
    <col min="11785" max="12029" width="9" style="138"/>
    <col min="12030" max="12032" width="2.75" style="138" customWidth="1"/>
    <col min="12033" max="12033" width="32.75" style="138" customWidth="1"/>
    <col min="12034" max="12039" width="15" style="138" customWidth="1"/>
    <col min="12040" max="12040" width="8.5" style="138" customWidth="1"/>
    <col min="12041" max="12285" width="9" style="138"/>
    <col min="12286" max="12288" width="2.75" style="138" customWidth="1"/>
    <col min="12289" max="12289" width="32.75" style="138" customWidth="1"/>
    <col min="12290" max="12295" width="15" style="138" customWidth="1"/>
    <col min="12296" max="12296" width="8.5" style="138" customWidth="1"/>
    <col min="12297" max="12541" width="9" style="138"/>
    <col min="12542" max="12544" width="2.75" style="138" customWidth="1"/>
    <col min="12545" max="12545" width="32.75" style="138" customWidth="1"/>
    <col min="12546" max="12551" width="15" style="138" customWidth="1"/>
    <col min="12552" max="12552" width="8.5" style="138" customWidth="1"/>
    <col min="12553" max="12797" width="9" style="138"/>
    <col min="12798" max="12800" width="2.75" style="138" customWidth="1"/>
    <col min="12801" max="12801" width="32.75" style="138" customWidth="1"/>
    <col min="12802" max="12807" width="15" style="138" customWidth="1"/>
    <col min="12808" max="12808" width="8.5" style="138" customWidth="1"/>
    <col min="12809" max="13053" width="9" style="138"/>
    <col min="13054" max="13056" width="2.75" style="138" customWidth="1"/>
    <col min="13057" max="13057" width="32.75" style="138" customWidth="1"/>
    <col min="13058" max="13063" width="15" style="138" customWidth="1"/>
    <col min="13064" max="13064" width="8.5" style="138" customWidth="1"/>
    <col min="13065" max="13309" width="9" style="138"/>
    <col min="13310" max="13312" width="2.75" style="138" customWidth="1"/>
    <col min="13313" max="13313" width="32.75" style="138" customWidth="1"/>
    <col min="13314" max="13319" width="15" style="138" customWidth="1"/>
    <col min="13320" max="13320" width="8.5" style="138" customWidth="1"/>
    <col min="13321" max="13565" width="9" style="138"/>
    <col min="13566" max="13568" width="2.75" style="138" customWidth="1"/>
    <col min="13569" max="13569" width="32.75" style="138" customWidth="1"/>
    <col min="13570" max="13575" width="15" style="138" customWidth="1"/>
    <col min="13576" max="13576" width="8.5" style="138" customWidth="1"/>
    <col min="13577" max="13821" width="9" style="138"/>
    <col min="13822" max="13824" width="2.75" style="138" customWidth="1"/>
    <col min="13825" max="13825" width="32.75" style="138" customWidth="1"/>
    <col min="13826" max="13831" width="15" style="138" customWidth="1"/>
    <col min="13832" max="13832" width="8.5" style="138" customWidth="1"/>
    <col min="13833" max="14077" width="9" style="138"/>
    <col min="14078" max="14080" width="2.75" style="138" customWidth="1"/>
    <col min="14081" max="14081" width="32.75" style="138" customWidth="1"/>
    <col min="14082" max="14087" width="15" style="138" customWidth="1"/>
    <col min="14088" max="14088" width="8.5" style="138" customWidth="1"/>
    <col min="14089" max="14333" width="9" style="138"/>
    <col min="14334" max="14336" width="2.75" style="138" customWidth="1"/>
    <col min="14337" max="14337" width="32.75" style="138" customWidth="1"/>
    <col min="14338" max="14343" width="15" style="138" customWidth="1"/>
    <col min="14344" max="14344" width="8.5" style="138" customWidth="1"/>
    <col min="14345" max="14589" width="9" style="138"/>
    <col min="14590" max="14592" width="2.75" style="138" customWidth="1"/>
    <col min="14593" max="14593" width="32.75" style="138" customWidth="1"/>
    <col min="14594" max="14599" width="15" style="138" customWidth="1"/>
    <col min="14600" max="14600" width="8.5" style="138" customWidth="1"/>
    <col min="14601" max="14845" width="9" style="138"/>
    <col min="14846" max="14848" width="2.75" style="138" customWidth="1"/>
    <col min="14849" max="14849" width="32.75" style="138" customWidth="1"/>
    <col min="14850" max="14855" width="15" style="138" customWidth="1"/>
    <col min="14856" max="14856" width="8.5" style="138" customWidth="1"/>
    <col min="14857" max="15101" width="9" style="138"/>
    <col min="15102" max="15104" width="2.75" style="138" customWidth="1"/>
    <col min="15105" max="15105" width="32.75" style="138" customWidth="1"/>
    <col min="15106" max="15111" width="15" style="138" customWidth="1"/>
    <col min="15112" max="15112" width="8.5" style="138" customWidth="1"/>
    <col min="15113" max="15357" width="9" style="138"/>
    <col min="15358" max="15360" width="2.75" style="138" customWidth="1"/>
    <col min="15361" max="15361" width="32.75" style="138" customWidth="1"/>
    <col min="15362" max="15367" width="15" style="138" customWidth="1"/>
    <col min="15368" max="15368" width="8.5" style="138" customWidth="1"/>
    <col min="15369" max="15613" width="9" style="138"/>
    <col min="15614" max="15616" width="2.75" style="138" customWidth="1"/>
    <col min="15617" max="15617" width="32.75" style="138" customWidth="1"/>
    <col min="15618" max="15623" width="15" style="138" customWidth="1"/>
    <col min="15624" max="15624" width="8.5" style="138" customWidth="1"/>
    <col min="15625" max="15869" width="9" style="138"/>
    <col min="15870" max="15872" width="2.75" style="138" customWidth="1"/>
    <col min="15873" max="15873" width="32.75" style="138" customWidth="1"/>
    <col min="15874" max="15879" width="15" style="138" customWidth="1"/>
    <col min="15880" max="15880" width="8.5" style="138" customWidth="1"/>
    <col min="15881" max="16125" width="9" style="138"/>
    <col min="16126" max="16128" width="2.75" style="138" customWidth="1"/>
    <col min="16129" max="16129" width="32.75" style="138" customWidth="1"/>
    <col min="16130" max="16135" width="15" style="138" customWidth="1"/>
    <col min="16136" max="16136" width="8.5" style="138" customWidth="1"/>
    <col min="16137" max="16384" width="9" style="138"/>
  </cols>
  <sheetData>
    <row r="1" ht="28.2" spans="6:6">
      <c r="F1" s="139" t="s">
        <v>230</v>
      </c>
    </row>
    <row r="2" ht="15.6" spans="10:10">
      <c r="J2" s="168"/>
    </row>
    <row r="3" ht="15.6" spans="1:10">
      <c r="A3" s="140" t="s">
        <v>1</v>
      </c>
      <c r="F3" s="141" t="s">
        <v>162</v>
      </c>
      <c r="G3" s="169" t="s">
        <v>231</v>
      </c>
      <c r="H3" s="168" t="s">
        <v>232</v>
      </c>
      <c r="J3" s="168" t="s">
        <v>165</v>
      </c>
    </row>
    <row r="4" ht="15.4" customHeight="1" spans="1:10">
      <c r="A4" s="170" t="s">
        <v>8</v>
      </c>
      <c r="B4" s="171" t="s">
        <v>6</v>
      </c>
      <c r="C4" s="171" t="s">
        <v>6</v>
      </c>
      <c r="D4" s="171" t="s">
        <v>6</v>
      </c>
      <c r="E4" s="172" t="s">
        <v>141</v>
      </c>
      <c r="F4" s="172" t="s">
        <v>233</v>
      </c>
      <c r="G4" s="172" t="s">
        <v>234</v>
      </c>
      <c r="H4" s="172" t="s">
        <v>235</v>
      </c>
      <c r="I4" s="172" t="s">
        <v>236</v>
      </c>
      <c r="J4" s="181" t="s">
        <v>237</v>
      </c>
    </row>
    <row r="5" ht="15.4" customHeight="1" spans="1:10">
      <c r="A5" s="173" t="s">
        <v>172</v>
      </c>
      <c r="B5" s="174" t="s">
        <v>6</v>
      </c>
      <c r="C5" s="174" t="s">
        <v>6</v>
      </c>
      <c r="D5" s="175" t="s">
        <v>173</v>
      </c>
      <c r="E5" s="174" t="s">
        <v>6</v>
      </c>
      <c r="F5" s="174" t="s">
        <v>6</v>
      </c>
      <c r="G5" s="174" t="s">
        <v>6</v>
      </c>
      <c r="H5" s="174" t="s">
        <v>6</v>
      </c>
      <c r="I5" s="174" t="s">
        <v>6</v>
      </c>
      <c r="J5" s="182" t="s">
        <v>6</v>
      </c>
    </row>
    <row r="6" ht="15.4" customHeight="1" spans="1:10">
      <c r="A6" s="173" t="s">
        <v>6</v>
      </c>
      <c r="B6" s="174" t="s">
        <v>6</v>
      </c>
      <c r="C6" s="174" t="s">
        <v>6</v>
      </c>
      <c r="D6" s="175" t="s">
        <v>6</v>
      </c>
      <c r="E6" s="174" t="s">
        <v>6</v>
      </c>
      <c r="F6" s="174" t="s">
        <v>6</v>
      </c>
      <c r="G6" s="174" t="s">
        <v>6</v>
      </c>
      <c r="H6" s="174" t="s">
        <v>6</v>
      </c>
      <c r="I6" s="174" t="s">
        <v>6</v>
      </c>
      <c r="J6" s="182" t="s">
        <v>6</v>
      </c>
    </row>
    <row r="7" ht="15.4" customHeight="1" spans="1:10">
      <c r="A7" s="173" t="s">
        <v>6</v>
      </c>
      <c r="B7" s="174" t="s">
        <v>6</v>
      </c>
      <c r="C7" s="174" t="s">
        <v>6</v>
      </c>
      <c r="D7" s="175" t="s">
        <v>6</v>
      </c>
      <c r="E7" s="174" t="s">
        <v>6</v>
      </c>
      <c r="F7" s="174" t="s">
        <v>6</v>
      </c>
      <c r="G7" s="174" t="s">
        <v>6</v>
      </c>
      <c r="H7" s="174" t="s">
        <v>6</v>
      </c>
      <c r="I7" s="174" t="s">
        <v>6</v>
      </c>
      <c r="J7" s="182" t="s">
        <v>6</v>
      </c>
    </row>
    <row r="8" ht="15.4" customHeight="1" spans="1:10">
      <c r="A8" s="176" t="s">
        <v>176</v>
      </c>
      <c r="B8" s="175" t="s">
        <v>177</v>
      </c>
      <c r="C8" s="175" t="s">
        <v>178</v>
      </c>
      <c r="D8" s="175" t="s">
        <v>13</v>
      </c>
      <c r="E8" s="174" t="s">
        <v>15</v>
      </c>
      <c r="F8" s="174" t="s">
        <v>21</v>
      </c>
      <c r="G8" s="174" t="s">
        <v>27</v>
      </c>
      <c r="H8" s="174" t="s">
        <v>33</v>
      </c>
      <c r="I8" s="174" t="s">
        <v>39</v>
      </c>
      <c r="J8" s="182" t="s">
        <v>45</v>
      </c>
    </row>
    <row r="9" ht="15.4" customHeight="1" spans="1:10">
      <c r="A9" s="176" t="s">
        <v>6</v>
      </c>
      <c r="B9" s="175" t="s">
        <v>6</v>
      </c>
      <c r="C9" s="175" t="s">
        <v>6</v>
      </c>
      <c r="D9" s="175" t="s">
        <v>179</v>
      </c>
      <c r="E9" s="152">
        <v>19205.000591</v>
      </c>
      <c r="F9" s="152">
        <v>6901.756196</v>
      </c>
      <c r="G9" s="152">
        <v>12303.244395</v>
      </c>
      <c r="H9" s="152">
        <v>0</v>
      </c>
      <c r="I9" s="152">
        <v>0</v>
      </c>
      <c r="J9" s="154">
        <v>0</v>
      </c>
    </row>
    <row r="10" ht="15.4" customHeight="1" spans="1:10">
      <c r="A10" s="177" t="s">
        <v>180</v>
      </c>
      <c r="B10" s="178" t="s">
        <v>6</v>
      </c>
      <c r="C10" s="178" t="s">
        <v>6</v>
      </c>
      <c r="D10" s="178" t="s">
        <v>181</v>
      </c>
      <c r="E10" s="152">
        <v>16786.301736</v>
      </c>
      <c r="F10" s="152">
        <v>6901.756196</v>
      </c>
      <c r="G10" s="152">
        <v>9884.54554</v>
      </c>
      <c r="H10" s="152">
        <v>0</v>
      </c>
      <c r="I10" s="152">
        <v>0</v>
      </c>
      <c r="J10" s="154">
        <v>0</v>
      </c>
    </row>
    <row r="11" ht="15.4" customHeight="1" spans="1:10">
      <c r="A11" s="177" t="s">
        <v>182</v>
      </c>
      <c r="B11" s="178" t="s">
        <v>6</v>
      </c>
      <c r="C11" s="178" t="s">
        <v>6</v>
      </c>
      <c r="D11" s="178" t="s">
        <v>183</v>
      </c>
      <c r="E11" s="152">
        <v>16786.301736</v>
      </c>
      <c r="F11" s="152">
        <v>6901.756196</v>
      </c>
      <c r="G11" s="152">
        <v>9884.54554</v>
      </c>
      <c r="H11" s="152">
        <v>0</v>
      </c>
      <c r="I11" s="152">
        <v>0</v>
      </c>
      <c r="J11" s="154">
        <v>0</v>
      </c>
    </row>
    <row r="12" ht="15.4" customHeight="1" spans="1:10">
      <c r="A12" s="177" t="s">
        <v>184</v>
      </c>
      <c r="B12" s="178" t="s">
        <v>6</v>
      </c>
      <c r="C12" s="178" t="s">
        <v>6</v>
      </c>
      <c r="D12" s="178" t="s">
        <v>185</v>
      </c>
      <c r="E12" s="152">
        <v>6901.756196</v>
      </c>
      <c r="F12" s="152">
        <v>6901.756196</v>
      </c>
      <c r="G12" s="152">
        <v>0</v>
      </c>
      <c r="H12" s="152">
        <v>0</v>
      </c>
      <c r="I12" s="152">
        <v>0</v>
      </c>
      <c r="J12" s="154">
        <v>0</v>
      </c>
    </row>
    <row r="13" ht="15.4" customHeight="1" spans="1:10">
      <c r="A13" s="177" t="s">
        <v>186</v>
      </c>
      <c r="B13" s="178" t="s">
        <v>6</v>
      </c>
      <c r="C13" s="178" t="s">
        <v>6</v>
      </c>
      <c r="D13" s="178" t="s">
        <v>187</v>
      </c>
      <c r="E13" s="152">
        <v>9234.634479</v>
      </c>
      <c r="F13" s="152">
        <v>0</v>
      </c>
      <c r="G13" s="152">
        <v>9234.634479</v>
      </c>
      <c r="H13" s="152">
        <v>0</v>
      </c>
      <c r="I13" s="152">
        <v>0</v>
      </c>
      <c r="J13" s="154">
        <v>0</v>
      </c>
    </row>
    <row r="14" ht="15.4" customHeight="1" spans="1:10">
      <c r="A14" s="177" t="s">
        <v>188</v>
      </c>
      <c r="B14" s="178" t="s">
        <v>6</v>
      </c>
      <c r="C14" s="178" t="s">
        <v>6</v>
      </c>
      <c r="D14" s="178" t="s">
        <v>189</v>
      </c>
      <c r="E14" s="152">
        <v>406.950866</v>
      </c>
      <c r="F14" s="152">
        <v>0</v>
      </c>
      <c r="G14" s="152">
        <v>406.950866</v>
      </c>
      <c r="H14" s="152">
        <v>0</v>
      </c>
      <c r="I14" s="152">
        <v>0</v>
      </c>
      <c r="J14" s="154">
        <v>0</v>
      </c>
    </row>
    <row r="15" ht="15.4" customHeight="1" spans="1:10">
      <c r="A15" s="177" t="s">
        <v>190</v>
      </c>
      <c r="B15" s="178" t="s">
        <v>6</v>
      </c>
      <c r="C15" s="178" t="s">
        <v>6</v>
      </c>
      <c r="D15" s="178" t="s">
        <v>191</v>
      </c>
      <c r="E15" s="152">
        <v>242.960195</v>
      </c>
      <c r="F15" s="152">
        <v>0</v>
      </c>
      <c r="G15" s="152">
        <v>242.960195</v>
      </c>
      <c r="H15" s="152">
        <v>0</v>
      </c>
      <c r="I15" s="152">
        <v>0</v>
      </c>
      <c r="J15" s="154">
        <v>0</v>
      </c>
    </row>
    <row r="16" ht="15.4" customHeight="1" spans="1:10">
      <c r="A16" s="177" t="s">
        <v>192</v>
      </c>
      <c r="B16" s="178" t="s">
        <v>6</v>
      </c>
      <c r="C16" s="178" t="s">
        <v>6</v>
      </c>
      <c r="D16" s="178" t="s">
        <v>193</v>
      </c>
      <c r="E16" s="152">
        <v>966.505955</v>
      </c>
      <c r="F16" s="152">
        <v>0</v>
      </c>
      <c r="G16" s="152">
        <v>966.505955</v>
      </c>
      <c r="H16" s="152">
        <v>0</v>
      </c>
      <c r="I16" s="152">
        <v>0</v>
      </c>
      <c r="J16" s="154">
        <v>0</v>
      </c>
    </row>
    <row r="17" ht="15.4" customHeight="1" spans="1:10">
      <c r="A17" s="177" t="s">
        <v>194</v>
      </c>
      <c r="B17" s="178" t="s">
        <v>6</v>
      </c>
      <c r="C17" s="178" t="s">
        <v>6</v>
      </c>
      <c r="D17" s="178" t="s">
        <v>195</v>
      </c>
      <c r="E17" s="152">
        <v>933.88596</v>
      </c>
      <c r="F17" s="152">
        <v>0</v>
      </c>
      <c r="G17" s="152">
        <v>933.88596</v>
      </c>
      <c r="H17" s="152">
        <v>0</v>
      </c>
      <c r="I17" s="152">
        <v>0</v>
      </c>
      <c r="J17" s="154">
        <v>0</v>
      </c>
    </row>
    <row r="18" ht="15.4" customHeight="1" spans="1:10">
      <c r="A18" s="177" t="s">
        <v>196</v>
      </c>
      <c r="B18" s="178" t="s">
        <v>6</v>
      </c>
      <c r="C18" s="178" t="s">
        <v>6</v>
      </c>
      <c r="D18" s="178" t="s">
        <v>197</v>
      </c>
      <c r="E18" s="152">
        <v>122.48</v>
      </c>
      <c r="F18" s="152">
        <v>0</v>
      </c>
      <c r="G18" s="152">
        <v>122.48</v>
      </c>
      <c r="H18" s="152">
        <v>0</v>
      </c>
      <c r="I18" s="152">
        <v>0</v>
      </c>
      <c r="J18" s="154">
        <v>0</v>
      </c>
    </row>
    <row r="19" ht="15.4" customHeight="1" spans="1:10">
      <c r="A19" s="177" t="s">
        <v>198</v>
      </c>
      <c r="B19" s="178" t="s">
        <v>6</v>
      </c>
      <c r="C19" s="178" t="s">
        <v>6</v>
      </c>
      <c r="D19" s="178" t="s">
        <v>199</v>
      </c>
      <c r="E19" s="152">
        <v>811.40596</v>
      </c>
      <c r="F19" s="152">
        <v>0</v>
      </c>
      <c r="G19" s="152">
        <v>811.40596</v>
      </c>
      <c r="H19" s="152">
        <v>0</v>
      </c>
      <c r="I19" s="152">
        <v>0</v>
      </c>
      <c r="J19" s="154">
        <v>0</v>
      </c>
    </row>
    <row r="20" ht="15.4" customHeight="1" spans="1:10">
      <c r="A20" s="177" t="s">
        <v>200</v>
      </c>
      <c r="B20" s="178" t="s">
        <v>6</v>
      </c>
      <c r="C20" s="178" t="s">
        <v>6</v>
      </c>
      <c r="D20" s="178" t="s">
        <v>201</v>
      </c>
      <c r="E20" s="152">
        <v>32.619995</v>
      </c>
      <c r="F20" s="152">
        <v>0</v>
      </c>
      <c r="G20" s="152">
        <v>32.619995</v>
      </c>
      <c r="H20" s="152">
        <v>0</v>
      </c>
      <c r="I20" s="152">
        <v>0</v>
      </c>
      <c r="J20" s="154">
        <v>0</v>
      </c>
    </row>
    <row r="21" ht="15.4" customHeight="1" spans="1:10">
      <c r="A21" s="177" t="s">
        <v>202</v>
      </c>
      <c r="B21" s="178" t="s">
        <v>6</v>
      </c>
      <c r="C21" s="178" t="s">
        <v>6</v>
      </c>
      <c r="D21" s="178" t="s">
        <v>203</v>
      </c>
      <c r="E21" s="152">
        <v>32.619995</v>
      </c>
      <c r="F21" s="152">
        <v>0</v>
      </c>
      <c r="G21" s="152">
        <v>32.619995</v>
      </c>
      <c r="H21" s="152">
        <v>0</v>
      </c>
      <c r="I21" s="152">
        <v>0</v>
      </c>
      <c r="J21" s="154">
        <v>0</v>
      </c>
    </row>
    <row r="22" ht="15.4" customHeight="1" spans="1:10">
      <c r="A22" s="177" t="s">
        <v>204</v>
      </c>
      <c r="B22" s="178" t="s">
        <v>6</v>
      </c>
      <c r="C22" s="178" t="s">
        <v>6</v>
      </c>
      <c r="D22" s="178" t="s">
        <v>205</v>
      </c>
      <c r="E22" s="152">
        <v>708.92157</v>
      </c>
      <c r="F22" s="152">
        <v>0</v>
      </c>
      <c r="G22" s="152">
        <v>708.92157</v>
      </c>
      <c r="H22" s="152">
        <v>0</v>
      </c>
      <c r="I22" s="152">
        <v>0</v>
      </c>
      <c r="J22" s="154">
        <v>0</v>
      </c>
    </row>
    <row r="23" ht="15.4" customHeight="1" spans="1:10">
      <c r="A23" s="177" t="s">
        <v>206</v>
      </c>
      <c r="B23" s="178" t="s">
        <v>6</v>
      </c>
      <c r="C23" s="178" t="s">
        <v>6</v>
      </c>
      <c r="D23" s="178" t="s">
        <v>207</v>
      </c>
      <c r="E23" s="152">
        <v>708.92157</v>
      </c>
      <c r="F23" s="152">
        <v>0</v>
      </c>
      <c r="G23" s="152">
        <v>708.92157</v>
      </c>
      <c r="H23" s="152">
        <v>0</v>
      </c>
      <c r="I23" s="152">
        <v>0</v>
      </c>
      <c r="J23" s="154">
        <v>0</v>
      </c>
    </row>
    <row r="24" ht="15.4" customHeight="1" spans="1:10">
      <c r="A24" s="177" t="s">
        <v>208</v>
      </c>
      <c r="B24" s="178" t="s">
        <v>6</v>
      </c>
      <c r="C24" s="178" t="s">
        <v>6</v>
      </c>
      <c r="D24" s="178" t="s">
        <v>209</v>
      </c>
      <c r="E24" s="152">
        <v>433.62229</v>
      </c>
      <c r="F24" s="152">
        <v>0</v>
      </c>
      <c r="G24" s="152">
        <v>433.62229</v>
      </c>
      <c r="H24" s="152">
        <v>0</v>
      </c>
      <c r="I24" s="152">
        <v>0</v>
      </c>
      <c r="J24" s="154">
        <v>0</v>
      </c>
    </row>
    <row r="25" ht="15.4" customHeight="1" spans="1:10">
      <c r="A25" s="177" t="s">
        <v>210</v>
      </c>
      <c r="B25" s="178" t="s">
        <v>6</v>
      </c>
      <c r="C25" s="178" t="s">
        <v>6</v>
      </c>
      <c r="D25" s="178" t="s">
        <v>211</v>
      </c>
      <c r="E25" s="152">
        <v>275.29928</v>
      </c>
      <c r="F25" s="152">
        <v>0</v>
      </c>
      <c r="G25" s="152">
        <v>275.29928</v>
      </c>
      <c r="H25" s="152">
        <v>0</v>
      </c>
      <c r="I25" s="152">
        <v>0</v>
      </c>
      <c r="J25" s="154">
        <v>0</v>
      </c>
    </row>
    <row r="26" ht="15.4" customHeight="1" spans="1:10">
      <c r="A26" s="177" t="s">
        <v>212</v>
      </c>
      <c r="B26" s="178" t="s">
        <v>6</v>
      </c>
      <c r="C26" s="178" t="s">
        <v>6</v>
      </c>
      <c r="D26" s="178" t="s">
        <v>213</v>
      </c>
      <c r="E26" s="152">
        <v>97.82585</v>
      </c>
      <c r="F26" s="152">
        <v>0</v>
      </c>
      <c r="G26" s="152">
        <v>97.82585</v>
      </c>
      <c r="H26" s="152">
        <v>0</v>
      </c>
      <c r="I26" s="152">
        <v>0</v>
      </c>
      <c r="J26" s="154">
        <v>0</v>
      </c>
    </row>
    <row r="27" ht="15.4" customHeight="1" spans="1:10">
      <c r="A27" s="177" t="s">
        <v>214</v>
      </c>
      <c r="B27" s="178" t="s">
        <v>6</v>
      </c>
      <c r="C27" s="178" t="s">
        <v>6</v>
      </c>
      <c r="D27" s="178" t="s">
        <v>215</v>
      </c>
      <c r="E27" s="152">
        <v>97.82585</v>
      </c>
      <c r="F27" s="152">
        <v>0</v>
      </c>
      <c r="G27" s="152">
        <v>97.82585</v>
      </c>
      <c r="H27" s="152">
        <v>0</v>
      </c>
      <c r="I27" s="152">
        <v>0</v>
      </c>
      <c r="J27" s="154">
        <v>0</v>
      </c>
    </row>
    <row r="28" ht="15.4" customHeight="1" spans="1:10">
      <c r="A28" s="177" t="s">
        <v>216</v>
      </c>
      <c r="B28" s="178" t="s">
        <v>6</v>
      </c>
      <c r="C28" s="178" t="s">
        <v>6</v>
      </c>
      <c r="D28" s="178" t="s">
        <v>217</v>
      </c>
      <c r="E28" s="152">
        <v>97.82585</v>
      </c>
      <c r="F28" s="152">
        <v>0</v>
      </c>
      <c r="G28" s="152">
        <v>97.82585</v>
      </c>
      <c r="H28" s="152">
        <v>0</v>
      </c>
      <c r="I28" s="152">
        <v>0</v>
      </c>
      <c r="J28" s="154">
        <v>0</v>
      </c>
    </row>
    <row r="29" ht="15.4" customHeight="1" spans="1:10">
      <c r="A29" s="177" t="s">
        <v>218</v>
      </c>
      <c r="B29" s="178" t="s">
        <v>6</v>
      </c>
      <c r="C29" s="178" t="s">
        <v>6</v>
      </c>
      <c r="D29" s="178" t="s">
        <v>219</v>
      </c>
      <c r="E29" s="152">
        <v>549.6664</v>
      </c>
      <c r="F29" s="152">
        <v>0</v>
      </c>
      <c r="G29" s="152">
        <v>549.6664</v>
      </c>
      <c r="H29" s="152">
        <v>0</v>
      </c>
      <c r="I29" s="152">
        <v>0</v>
      </c>
      <c r="J29" s="154">
        <v>0</v>
      </c>
    </row>
    <row r="30" ht="15.4" customHeight="1" spans="1:10">
      <c r="A30" s="177" t="s">
        <v>220</v>
      </c>
      <c r="B30" s="178" t="s">
        <v>6</v>
      </c>
      <c r="C30" s="178" t="s">
        <v>6</v>
      </c>
      <c r="D30" s="178" t="s">
        <v>221</v>
      </c>
      <c r="E30" s="152">
        <v>549.6664</v>
      </c>
      <c r="F30" s="152">
        <v>0</v>
      </c>
      <c r="G30" s="152">
        <v>549.6664</v>
      </c>
      <c r="H30" s="152">
        <v>0</v>
      </c>
      <c r="I30" s="152">
        <v>0</v>
      </c>
      <c r="J30" s="154">
        <v>0</v>
      </c>
    </row>
    <row r="31" ht="15.4" customHeight="1" spans="1:10">
      <c r="A31" s="177" t="s">
        <v>222</v>
      </c>
      <c r="B31" s="178" t="s">
        <v>6</v>
      </c>
      <c r="C31" s="178" t="s">
        <v>6</v>
      </c>
      <c r="D31" s="178" t="s">
        <v>223</v>
      </c>
      <c r="E31" s="152">
        <v>549.6664</v>
      </c>
      <c r="F31" s="152">
        <v>0</v>
      </c>
      <c r="G31" s="152">
        <v>549.6664</v>
      </c>
      <c r="H31" s="152">
        <v>0</v>
      </c>
      <c r="I31" s="152">
        <v>0</v>
      </c>
      <c r="J31" s="154">
        <v>0</v>
      </c>
    </row>
    <row r="32" ht="15.4" customHeight="1" spans="1:10">
      <c r="A32" s="177" t="s">
        <v>224</v>
      </c>
      <c r="B32" s="178" t="s">
        <v>6</v>
      </c>
      <c r="C32" s="178" t="s">
        <v>6</v>
      </c>
      <c r="D32" s="178" t="s">
        <v>225</v>
      </c>
      <c r="E32" s="152">
        <v>95.77908</v>
      </c>
      <c r="F32" s="152">
        <v>0</v>
      </c>
      <c r="G32" s="152">
        <v>95.77908</v>
      </c>
      <c r="H32" s="152">
        <v>0</v>
      </c>
      <c r="I32" s="152">
        <v>0</v>
      </c>
      <c r="J32" s="154">
        <v>0</v>
      </c>
    </row>
    <row r="33" ht="15.4" customHeight="1" spans="1:10">
      <c r="A33" s="177" t="s">
        <v>226</v>
      </c>
      <c r="B33" s="178" t="s">
        <v>6</v>
      </c>
      <c r="C33" s="178" t="s">
        <v>6</v>
      </c>
      <c r="D33" s="178" t="s">
        <v>225</v>
      </c>
      <c r="E33" s="152">
        <v>95.77908</v>
      </c>
      <c r="F33" s="152">
        <v>0</v>
      </c>
      <c r="G33" s="152">
        <v>95.77908</v>
      </c>
      <c r="H33" s="152">
        <v>0</v>
      </c>
      <c r="I33" s="152">
        <v>0</v>
      </c>
      <c r="J33" s="154">
        <v>0</v>
      </c>
    </row>
    <row r="34" ht="15.4" customHeight="1" spans="1:10">
      <c r="A34" s="179" t="s">
        <v>227</v>
      </c>
      <c r="B34" s="180" t="s">
        <v>6</v>
      </c>
      <c r="C34" s="180" t="s">
        <v>6</v>
      </c>
      <c r="D34" s="180" t="s">
        <v>228</v>
      </c>
      <c r="E34" s="162">
        <v>95.77908</v>
      </c>
      <c r="F34" s="162">
        <v>0</v>
      </c>
      <c r="G34" s="162">
        <v>95.77908</v>
      </c>
      <c r="H34" s="162">
        <v>0</v>
      </c>
      <c r="I34" s="162">
        <v>0</v>
      </c>
      <c r="J34" s="164">
        <v>0</v>
      </c>
    </row>
    <row r="36" ht="15.6" spans="6:6">
      <c r="F36" s="141" t="s">
        <v>238</v>
      </c>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opLeftCell="E16" workbookViewId="0">
      <selection activeCell="R6" sqref="R6"/>
    </sheetView>
  </sheetViews>
  <sheetFormatPr defaultColWidth="9" defaultRowHeight="14.4"/>
  <cols>
    <col min="1" max="1" width="27.25" style="138" customWidth="1"/>
    <col min="2" max="2" width="4.75" style="138" customWidth="1"/>
    <col min="3" max="3" width="14" style="138" customWidth="1"/>
    <col min="4" max="4" width="25.75" style="138" customWidth="1"/>
    <col min="5" max="5" width="4.75" style="138" customWidth="1"/>
    <col min="6" max="8" width="14" style="138" customWidth="1"/>
    <col min="9" max="9" width="27.25" style="138" customWidth="1"/>
    <col min="10" max="10" width="5.62962962962963" style="138" customWidth="1"/>
    <col min="11" max="13" width="14" style="138" customWidth="1"/>
    <col min="14" max="14" width="8.5" style="138" customWidth="1"/>
    <col min="15" max="239" width="9" style="138"/>
    <col min="240" max="240" width="27.25" style="138" customWidth="1"/>
    <col min="241" max="241" width="4.75" style="138" customWidth="1"/>
    <col min="242" max="244" width="14" style="138" customWidth="1"/>
    <col min="245" max="245" width="25.75" style="138" customWidth="1"/>
    <col min="246" max="246" width="4.75" style="138" customWidth="1"/>
    <col min="247" max="247" width="8.62962962962963" style="138" customWidth="1"/>
    <col min="248" max="248" width="9.62962962962963" style="138" customWidth="1"/>
    <col min="249" max="249" width="13.25" style="138" customWidth="1"/>
    <col min="250" max="251" width="3.87962962962963" style="138" customWidth="1"/>
    <col min="252" max="252" width="2" style="138" customWidth="1"/>
    <col min="253" max="255" width="14" style="138" customWidth="1"/>
    <col min="256" max="256" width="27.25" style="138" customWidth="1"/>
    <col min="257" max="257" width="5.62962962962963" style="138" customWidth="1"/>
    <col min="258" max="258" width="11.8796296296296" style="138" customWidth="1"/>
    <col min="259" max="259" width="13.8796296296296" style="138" customWidth="1"/>
    <col min="260" max="260" width="7.12962962962963" style="138" customWidth="1"/>
    <col min="261" max="261" width="15.1296296296296" style="138" customWidth="1"/>
    <col min="262" max="262" width="3.12962962962963" style="138" customWidth="1"/>
    <col min="263" max="263" width="3.37962962962963" style="138" customWidth="1"/>
    <col min="264" max="266" width="14" style="138" customWidth="1"/>
    <col min="267" max="267" width="8.5" style="138" customWidth="1"/>
    <col min="268" max="495" width="9" style="138"/>
    <col min="496" max="496" width="27.25" style="138" customWidth="1"/>
    <col min="497" max="497" width="4.75" style="138" customWidth="1"/>
    <col min="498" max="500" width="14" style="138" customWidth="1"/>
    <col min="501" max="501" width="25.75" style="138" customWidth="1"/>
    <col min="502" max="502" width="4.75" style="138" customWidth="1"/>
    <col min="503" max="503" width="8.62962962962963" style="138" customWidth="1"/>
    <col min="504" max="504" width="9.62962962962963" style="138" customWidth="1"/>
    <col min="505" max="505" width="13.25" style="138" customWidth="1"/>
    <col min="506" max="507" width="3.87962962962963" style="138" customWidth="1"/>
    <col min="508" max="508" width="2" style="138" customWidth="1"/>
    <col min="509" max="511" width="14" style="138" customWidth="1"/>
    <col min="512" max="512" width="27.25" style="138" customWidth="1"/>
    <col min="513" max="513" width="5.62962962962963" style="138" customWidth="1"/>
    <col min="514" max="514" width="11.8796296296296" style="138" customWidth="1"/>
    <col min="515" max="515" width="13.8796296296296" style="138" customWidth="1"/>
    <col min="516" max="516" width="7.12962962962963" style="138" customWidth="1"/>
    <col min="517" max="517" width="15.1296296296296" style="138" customWidth="1"/>
    <col min="518" max="518" width="3.12962962962963" style="138" customWidth="1"/>
    <col min="519" max="519" width="3.37962962962963" style="138" customWidth="1"/>
    <col min="520" max="522" width="14" style="138" customWidth="1"/>
    <col min="523" max="523" width="8.5" style="138" customWidth="1"/>
    <col min="524" max="751" width="9" style="138"/>
    <col min="752" max="752" width="27.25" style="138" customWidth="1"/>
    <col min="753" max="753" width="4.75" style="138" customWidth="1"/>
    <col min="754" max="756" width="14" style="138" customWidth="1"/>
    <col min="757" max="757" width="25.75" style="138" customWidth="1"/>
    <col min="758" max="758" width="4.75" style="138" customWidth="1"/>
    <col min="759" max="759" width="8.62962962962963" style="138" customWidth="1"/>
    <col min="760" max="760" width="9.62962962962963" style="138" customWidth="1"/>
    <col min="761" max="761" width="13.25" style="138" customWidth="1"/>
    <col min="762" max="763" width="3.87962962962963" style="138" customWidth="1"/>
    <col min="764" max="764" width="2" style="138" customWidth="1"/>
    <col min="765" max="767" width="14" style="138" customWidth="1"/>
    <col min="768" max="768" width="27.25" style="138" customWidth="1"/>
    <col min="769" max="769" width="5.62962962962963" style="138" customWidth="1"/>
    <col min="770" max="770" width="11.8796296296296" style="138" customWidth="1"/>
    <col min="771" max="771" width="13.8796296296296" style="138" customWidth="1"/>
    <col min="772" max="772" width="7.12962962962963" style="138" customWidth="1"/>
    <col min="773" max="773" width="15.1296296296296" style="138" customWidth="1"/>
    <col min="774" max="774" width="3.12962962962963" style="138" customWidth="1"/>
    <col min="775" max="775" width="3.37962962962963" style="138" customWidth="1"/>
    <col min="776" max="778" width="14" style="138" customWidth="1"/>
    <col min="779" max="779" width="8.5" style="138" customWidth="1"/>
    <col min="780" max="1007" width="9" style="138"/>
    <col min="1008" max="1008" width="27.25" style="138" customWidth="1"/>
    <col min="1009" max="1009" width="4.75" style="138" customWidth="1"/>
    <col min="1010" max="1012" width="14" style="138" customWidth="1"/>
    <col min="1013" max="1013" width="25.75" style="138" customWidth="1"/>
    <col min="1014" max="1014" width="4.75" style="138" customWidth="1"/>
    <col min="1015" max="1015" width="8.62962962962963" style="138" customWidth="1"/>
    <col min="1016" max="1016" width="9.62962962962963" style="138" customWidth="1"/>
    <col min="1017" max="1017" width="13.25" style="138" customWidth="1"/>
    <col min="1018" max="1019" width="3.87962962962963" style="138" customWidth="1"/>
    <col min="1020" max="1020" width="2" style="138" customWidth="1"/>
    <col min="1021" max="1023" width="14" style="138" customWidth="1"/>
    <col min="1024" max="1024" width="27.25" style="138" customWidth="1"/>
    <col min="1025" max="1025" width="5.62962962962963" style="138" customWidth="1"/>
    <col min="1026" max="1026" width="11.8796296296296" style="138" customWidth="1"/>
    <col min="1027" max="1027" width="13.8796296296296" style="138" customWidth="1"/>
    <col min="1028" max="1028" width="7.12962962962963" style="138" customWidth="1"/>
    <col min="1029" max="1029" width="15.1296296296296" style="138" customWidth="1"/>
    <col min="1030" max="1030" width="3.12962962962963" style="138" customWidth="1"/>
    <col min="1031" max="1031" width="3.37962962962963" style="138" customWidth="1"/>
    <col min="1032" max="1034" width="14" style="138" customWidth="1"/>
    <col min="1035" max="1035" width="8.5" style="138" customWidth="1"/>
    <col min="1036" max="1263" width="9" style="138"/>
    <col min="1264" max="1264" width="27.25" style="138" customWidth="1"/>
    <col min="1265" max="1265" width="4.75" style="138" customWidth="1"/>
    <col min="1266" max="1268" width="14" style="138" customWidth="1"/>
    <col min="1269" max="1269" width="25.75" style="138" customWidth="1"/>
    <col min="1270" max="1270" width="4.75" style="138" customWidth="1"/>
    <col min="1271" max="1271" width="8.62962962962963" style="138" customWidth="1"/>
    <col min="1272" max="1272" width="9.62962962962963" style="138" customWidth="1"/>
    <col min="1273" max="1273" width="13.25" style="138" customWidth="1"/>
    <col min="1274" max="1275" width="3.87962962962963" style="138" customWidth="1"/>
    <col min="1276" max="1276" width="2" style="138" customWidth="1"/>
    <col min="1277" max="1279" width="14" style="138" customWidth="1"/>
    <col min="1280" max="1280" width="27.25" style="138" customWidth="1"/>
    <col min="1281" max="1281" width="5.62962962962963" style="138" customWidth="1"/>
    <col min="1282" max="1282" width="11.8796296296296" style="138" customWidth="1"/>
    <col min="1283" max="1283" width="13.8796296296296" style="138" customWidth="1"/>
    <col min="1284" max="1284" width="7.12962962962963" style="138" customWidth="1"/>
    <col min="1285" max="1285" width="15.1296296296296" style="138" customWidth="1"/>
    <col min="1286" max="1286" width="3.12962962962963" style="138" customWidth="1"/>
    <col min="1287" max="1287" width="3.37962962962963" style="138" customWidth="1"/>
    <col min="1288" max="1290" width="14" style="138" customWidth="1"/>
    <col min="1291" max="1291" width="8.5" style="138" customWidth="1"/>
    <col min="1292" max="1519" width="9" style="138"/>
    <col min="1520" max="1520" width="27.25" style="138" customWidth="1"/>
    <col min="1521" max="1521" width="4.75" style="138" customWidth="1"/>
    <col min="1522" max="1524" width="14" style="138" customWidth="1"/>
    <col min="1525" max="1525" width="25.75" style="138" customWidth="1"/>
    <col min="1526" max="1526" width="4.75" style="138" customWidth="1"/>
    <col min="1527" max="1527" width="8.62962962962963" style="138" customWidth="1"/>
    <col min="1528" max="1528" width="9.62962962962963" style="138" customWidth="1"/>
    <col min="1529" max="1529" width="13.25" style="138" customWidth="1"/>
    <col min="1530" max="1531" width="3.87962962962963" style="138" customWidth="1"/>
    <col min="1532" max="1532" width="2" style="138" customWidth="1"/>
    <col min="1533" max="1535" width="14" style="138" customWidth="1"/>
    <col min="1536" max="1536" width="27.25" style="138" customWidth="1"/>
    <col min="1537" max="1537" width="5.62962962962963" style="138" customWidth="1"/>
    <col min="1538" max="1538" width="11.8796296296296" style="138" customWidth="1"/>
    <col min="1539" max="1539" width="13.8796296296296" style="138" customWidth="1"/>
    <col min="1540" max="1540" width="7.12962962962963" style="138" customWidth="1"/>
    <col min="1541" max="1541" width="15.1296296296296" style="138" customWidth="1"/>
    <col min="1542" max="1542" width="3.12962962962963" style="138" customWidth="1"/>
    <col min="1543" max="1543" width="3.37962962962963" style="138" customWidth="1"/>
    <col min="1544" max="1546" width="14" style="138" customWidth="1"/>
    <col min="1547" max="1547" width="8.5" style="138" customWidth="1"/>
    <col min="1548" max="1775" width="9" style="138"/>
    <col min="1776" max="1776" width="27.25" style="138" customWidth="1"/>
    <col min="1777" max="1777" width="4.75" style="138" customWidth="1"/>
    <col min="1778" max="1780" width="14" style="138" customWidth="1"/>
    <col min="1781" max="1781" width="25.75" style="138" customWidth="1"/>
    <col min="1782" max="1782" width="4.75" style="138" customWidth="1"/>
    <col min="1783" max="1783" width="8.62962962962963" style="138" customWidth="1"/>
    <col min="1784" max="1784" width="9.62962962962963" style="138" customWidth="1"/>
    <col min="1785" max="1785" width="13.25" style="138" customWidth="1"/>
    <col min="1786" max="1787" width="3.87962962962963" style="138" customWidth="1"/>
    <col min="1788" max="1788" width="2" style="138" customWidth="1"/>
    <col min="1789" max="1791" width="14" style="138" customWidth="1"/>
    <col min="1792" max="1792" width="27.25" style="138" customWidth="1"/>
    <col min="1793" max="1793" width="5.62962962962963" style="138" customWidth="1"/>
    <col min="1794" max="1794" width="11.8796296296296" style="138" customWidth="1"/>
    <col min="1795" max="1795" width="13.8796296296296" style="138" customWidth="1"/>
    <col min="1796" max="1796" width="7.12962962962963" style="138" customWidth="1"/>
    <col min="1797" max="1797" width="15.1296296296296" style="138" customWidth="1"/>
    <col min="1798" max="1798" width="3.12962962962963" style="138" customWidth="1"/>
    <col min="1799" max="1799" width="3.37962962962963" style="138" customWidth="1"/>
    <col min="1800" max="1802" width="14" style="138" customWidth="1"/>
    <col min="1803" max="1803" width="8.5" style="138" customWidth="1"/>
    <col min="1804" max="2031" width="9" style="138"/>
    <col min="2032" max="2032" width="27.25" style="138" customWidth="1"/>
    <col min="2033" max="2033" width="4.75" style="138" customWidth="1"/>
    <col min="2034" max="2036" width="14" style="138" customWidth="1"/>
    <col min="2037" max="2037" width="25.75" style="138" customWidth="1"/>
    <col min="2038" max="2038" width="4.75" style="138" customWidth="1"/>
    <col min="2039" max="2039" width="8.62962962962963" style="138" customWidth="1"/>
    <col min="2040" max="2040" width="9.62962962962963" style="138" customWidth="1"/>
    <col min="2041" max="2041" width="13.25" style="138" customWidth="1"/>
    <col min="2042" max="2043" width="3.87962962962963" style="138" customWidth="1"/>
    <col min="2044" max="2044" width="2" style="138" customWidth="1"/>
    <col min="2045" max="2047" width="14" style="138" customWidth="1"/>
    <col min="2048" max="2048" width="27.25" style="138" customWidth="1"/>
    <col min="2049" max="2049" width="5.62962962962963" style="138" customWidth="1"/>
    <col min="2050" max="2050" width="11.8796296296296" style="138" customWidth="1"/>
    <col min="2051" max="2051" width="13.8796296296296" style="138" customWidth="1"/>
    <col min="2052" max="2052" width="7.12962962962963" style="138" customWidth="1"/>
    <col min="2053" max="2053" width="15.1296296296296" style="138" customWidth="1"/>
    <col min="2054" max="2054" width="3.12962962962963" style="138" customWidth="1"/>
    <col min="2055" max="2055" width="3.37962962962963" style="138" customWidth="1"/>
    <col min="2056" max="2058" width="14" style="138" customWidth="1"/>
    <col min="2059" max="2059" width="8.5" style="138" customWidth="1"/>
    <col min="2060" max="2287" width="9" style="138"/>
    <col min="2288" max="2288" width="27.25" style="138" customWidth="1"/>
    <col min="2289" max="2289" width="4.75" style="138" customWidth="1"/>
    <col min="2290" max="2292" width="14" style="138" customWidth="1"/>
    <col min="2293" max="2293" width="25.75" style="138" customWidth="1"/>
    <col min="2294" max="2294" width="4.75" style="138" customWidth="1"/>
    <col min="2295" max="2295" width="8.62962962962963" style="138" customWidth="1"/>
    <col min="2296" max="2296" width="9.62962962962963" style="138" customWidth="1"/>
    <col min="2297" max="2297" width="13.25" style="138" customWidth="1"/>
    <col min="2298" max="2299" width="3.87962962962963" style="138" customWidth="1"/>
    <col min="2300" max="2300" width="2" style="138" customWidth="1"/>
    <col min="2301" max="2303" width="14" style="138" customWidth="1"/>
    <col min="2304" max="2304" width="27.25" style="138" customWidth="1"/>
    <col min="2305" max="2305" width="5.62962962962963" style="138" customWidth="1"/>
    <col min="2306" max="2306" width="11.8796296296296" style="138" customWidth="1"/>
    <col min="2307" max="2307" width="13.8796296296296" style="138" customWidth="1"/>
    <col min="2308" max="2308" width="7.12962962962963" style="138" customWidth="1"/>
    <col min="2309" max="2309" width="15.1296296296296" style="138" customWidth="1"/>
    <col min="2310" max="2310" width="3.12962962962963" style="138" customWidth="1"/>
    <col min="2311" max="2311" width="3.37962962962963" style="138" customWidth="1"/>
    <col min="2312" max="2314" width="14" style="138" customWidth="1"/>
    <col min="2315" max="2315" width="8.5" style="138" customWidth="1"/>
    <col min="2316" max="2543" width="9" style="138"/>
    <col min="2544" max="2544" width="27.25" style="138" customWidth="1"/>
    <col min="2545" max="2545" width="4.75" style="138" customWidth="1"/>
    <col min="2546" max="2548" width="14" style="138" customWidth="1"/>
    <col min="2549" max="2549" width="25.75" style="138" customWidth="1"/>
    <col min="2550" max="2550" width="4.75" style="138" customWidth="1"/>
    <col min="2551" max="2551" width="8.62962962962963" style="138" customWidth="1"/>
    <col min="2552" max="2552" width="9.62962962962963" style="138" customWidth="1"/>
    <col min="2553" max="2553" width="13.25" style="138" customWidth="1"/>
    <col min="2554" max="2555" width="3.87962962962963" style="138" customWidth="1"/>
    <col min="2556" max="2556" width="2" style="138" customWidth="1"/>
    <col min="2557" max="2559" width="14" style="138" customWidth="1"/>
    <col min="2560" max="2560" width="27.25" style="138" customWidth="1"/>
    <col min="2561" max="2561" width="5.62962962962963" style="138" customWidth="1"/>
    <col min="2562" max="2562" width="11.8796296296296" style="138" customWidth="1"/>
    <col min="2563" max="2563" width="13.8796296296296" style="138" customWidth="1"/>
    <col min="2564" max="2564" width="7.12962962962963" style="138" customWidth="1"/>
    <col min="2565" max="2565" width="15.1296296296296" style="138" customWidth="1"/>
    <col min="2566" max="2566" width="3.12962962962963" style="138" customWidth="1"/>
    <col min="2567" max="2567" width="3.37962962962963" style="138" customWidth="1"/>
    <col min="2568" max="2570" width="14" style="138" customWidth="1"/>
    <col min="2571" max="2571" width="8.5" style="138" customWidth="1"/>
    <col min="2572" max="2799" width="9" style="138"/>
    <col min="2800" max="2800" width="27.25" style="138" customWidth="1"/>
    <col min="2801" max="2801" width="4.75" style="138" customWidth="1"/>
    <col min="2802" max="2804" width="14" style="138" customWidth="1"/>
    <col min="2805" max="2805" width="25.75" style="138" customWidth="1"/>
    <col min="2806" max="2806" width="4.75" style="138" customWidth="1"/>
    <col min="2807" max="2807" width="8.62962962962963" style="138" customWidth="1"/>
    <col min="2808" max="2808" width="9.62962962962963" style="138" customWidth="1"/>
    <col min="2809" max="2809" width="13.25" style="138" customWidth="1"/>
    <col min="2810" max="2811" width="3.87962962962963" style="138" customWidth="1"/>
    <col min="2812" max="2812" width="2" style="138" customWidth="1"/>
    <col min="2813" max="2815" width="14" style="138" customWidth="1"/>
    <col min="2816" max="2816" width="27.25" style="138" customWidth="1"/>
    <col min="2817" max="2817" width="5.62962962962963" style="138" customWidth="1"/>
    <col min="2818" max="2818" width="11.8796296296296" style="138" customWidth="1"/>
    <col min="2819" max="2819" width="13.8796296296296" style="138" customWidth="1"/>
    <col min="2820" max="2820" width="7.12962962962963" style="138" customWidth="1"/>
    <col min="2821" max="2821" width="15.1296296296296" style="138" customWidth="1"/>
    <col min="2822" max="2822" width="3.12962962962963" style="138" customWidth="1"/>
    <col min="2823" max="2823" width="3.37962962962963" style="138" customWidth="1"/>
    <col min="2824" max="2826" width="14" style="138" customWidth="1"/>
    <col min="2827" max="2827" width="8.5" style="138" customWidth="1"/>
    <col min="2828" max="3055" width="9" style="138"/>
    <col min="3056" max="3056" width="27.25" style="138" customWidth="1"/>
    <col min="3057" max="3057" width="4.75" style="138" customWidth="1"/>
    <col min="3058" max="3060" width="14" style="138" customWidth="1"/>
    <col min="3061" max="3061" width="25.75" style="138" customWidth="1"/>
    <col min="3062" max="3062" width="4.75" style="138" customWidth="1"/>
    <col min="3063" max="3063" width="8.62962962962963" style="138" customWidth="1"/>
    <col min="3064" max="3064" width="9.62962962962963" style="138" customWidth="1"/>
    <col min="3065" max="3065" width="13.25" style="138" customWidth="1"/>
    <col min="3066" max="3067" width="3.87962962962963" style="138" customWidth="1"/>
    <col min="3068" max="3068" width="2" style="138" customWidth="1"/>
    <col min="3069" max="3071" width="14" style="138" customWidth="1"/>
    <col min="3072" max="3072" width="27.25" style="138" customWidth="1"/>
    <col min="3073" max="3073" width="5.62962962962963" style="138" customWidth="1"/>
    <col min="3074" max="3074" width="11.8796296296296" style="138" customWidth="1"/>
    <col min="3075" max="3075" width="13.8796296296296" style="138" customWidth="1"/>
    <col min="3076" max="3076" width="7.12962962962963" style="138" customWidth="1"/>
    <col min="3077" max="3077" width="15.1296296296296" style="138" customWidth="1"/>
    <col min="3078" max="3078" width="3.12962962962963" style="138" customWidth="1"/>
    <col min="3079" max="3079" width="3.37962962962963" style="138" customWidth="1"/>
    <col min="3080" max="3082" width="14" style="138" customWidth="1"/>
    <col min="3083" max="3083" width="8.5" style="138" customWidth="1"/>
    <col min="3084" max="3311" width="9" style="138"/>
    <col min="3312" max="3312" width="27.25" style="138" customWidth="1"/>
    <col min="3313" max="3313" width="4.75" style="138" customWidth="1"/>
    <col min="3314" max="3316" width="14" style="138" customWidth="1"/>
    <col min="3317" max="3317" width="25.75" style="138" customWidth="1"/>
    <col min="3318" max="3318" width="4.75" style="138" customWidth="1"/>
    <col min="3319" max="3319" width="8.62962962962963" style="138" customWidth="1"/>
    <col min="3320" max="3320" width="9.62962962962963" style="138" customWidth="1"/>
    <col min="3321" max="3321" width="13.25" style="138" customWidth="1"/>
    <col min="3322" max="3323" width="3.87962962962963" style="138" customWidth="1"/>
    <col min="3324" max="3324" width="2" style="138" customWidth="1"/>
    <col min="3325" max="3327" width="14" style="138" customWidth="1"/>
    <col min="3328" max="3328" width="27.25" style="138" customWidth="1"/>
    <col min="3329" max="3329" width="5.62962962962963" style="138" customWidth="1"/>
    <col min="3330" max="3330" width="11.8796296296296" style="138" customWidth="1"/>
    <col min="3331" max="3331" width="13.8796296296296" style="138" customWidth="1"/>
    <col min="3332" max="3332" width="7.12962962962963" style="138" customWidth="1"/>
    <col min="3333" max="3333" width="15.1296296296296" style="138" customWidth="1"/>
    <col min="3334" max="3334" width="3.12962962962963" style="138" customWidth="1"/>
    <col min="3335" max="3335" width="3.37962962962963" style="138" customWidth="1"/>
    <col min="3336" max="3338" width="14" style="138" customWidth="1"/>
    <col min="3339" max="3339" width="8.5" style="138" customWidth="1"/>
    <col min="3340" max="3567" width="9" style="138"/>
    <col min="3568" max="3568" width="27.25" style="138" customWidth="1"/>
    <col min="3569" max="3569" width="4.75" style="138" customWidth="1"/>
    <col min="3570" max="3572" width="14" style="138" customWidth="1"/>
    <col min="3573" max="3573" width="25.75" style="138" customWidth="1"/>
    <col min="3574" max="3574" width="4.75" style="138" customWidth="1"/>
    <col min="3575" max="3575" width="8.62962962962963" style="138" customWidth="1"/>
    <col min="3576" max="3576" width="9.62962962962963" style="138" customWidth="1"/>
    <col min="3577" max="3577" width="13.25" style="138" customWidth="1"/>
    <col min="3578" max="3579" width="3.87962962962963" style="138" customWidth="1"/>
    <col min="3580" max="3580" width="2" style="138" customWidth="1"/>
    <col min="3581" max="3583" width="14" style="138" customWidth="1"/>
    <col min="3584" max="3584" width="27.25" style="138" customWidth="1"/>
    <col min="3585" max="3585" width="5.62962962962963" style="138" customWidth="1"/>
    <col min="3586" max="3586" width="11.8796296296296" style="138" customWidth="1"/>
    <col min="3587" max="3587" width="13.8796296296296" style="138" customWidth="1"/>
    <col min="3588" max="3588" width="7.12962962962963" style="138" customWidth="1"/>
    <col min="3589" max="3589" width="15.1296296296296" style="138" customWidth="1"/>
    <col min="3590" max="3590" width="3.12962962962963" style="138" customWidth="1"/>
    <col min="3591" max="3591" width="3.37962962962963" style="138" customWidth="1"/>
    <col min="3592" max="3594" width="14" style="138" customWidth="1"/>
    <col min="3595" max="3595" width="8.5" style="138" customWidth="1"/>
    <col min="3596" max="3823" width="9" style="138"/>
    <col min="3824" max="3824" width="27.25" style="138" customWidth="1"/>
    <col min="3825" max="3825" width="4.75" style="138" customWidth="1"/>
    <col min="3826" max="3828" width="14" style="138" customWidth="1"/>
    <col min="3829" max="3829" width="25.75" style="138" customWidth="1"/>
    <col min="3830" max="3830" width="4.75" style="138" customWidth="1"/>
    <col min="3831" max="3831" width="8.62962962962963" style="138" customWidth="1"/>
    <col min="3832" max="3832" width="9.62962962962963" style="138" customWidth="1"/>
    <col min="3833" max="3833" width="13.25" style="138" customWidth="1"/>
    <col min="3834" max="3835" width="3.87962962962963" style="138" customWidth="1"/>
    <col min="3836" max="3836" width="2" style="138" customWidth="1"/>
    <col min="3837" max="3839" width="14" style="138" customWidth="1"/>
    <col min="3840" max="3840" width="27.25" style="138" customWidth="1"/>
    <col min="3841" max="3841" width="5.62962962962963" style="138" customWidth="1"/>
    <col min="3842" max="3842" width="11.8796296296296" style="138" customWidth="1"/>
    <col min="3843" max="3843" width="13.8796296296296" style="138" customWidth="1"/>
    <col min="3844" max="3844" width="7.12962962962963" style="138" customWidth="1"/>
    <col min="3845" max="3845" width="15.1296296296296" style="138" customWidth="1"/>
    <col min="3846" max="3846" width="3.12962962962963" style="138" customWidth="1"/>
    <col min="3847" max="3847" width="3.37962962962963" style="138" customWidth="1"/>
    <col min="3848" max="3850" width="14" style="138" customWidth="1"/>
    <col min="3851" max="3851" width="8.5" style="138" customWidth="1"/>
    <col min="3852" max="4079" width="9" style="138"/>
    <col min="4080" max="4080" width="27.25" style="138" customWidth="1"/>
    <col min="4081" max="4081" width="4.75" style="138" customWidth="1"/>
    <col min="4082" max="4084" width="14" style="138" customWidth="1"/>
    <col min="4085" max="4085" width="25.75" style="138" customWidth="1"/>
    <col min="4086" max="4086" width="4.75" style="138" customWidth="1"/>
    <col min="4087" max="4087" width="8.62962962962963" style="138" customWidth="1"/>
    <col min="4088" max="4088" width="9.62962962962963" style="138" customWidth="1"/>
    <col min="4089" max="4089" width="13.25" style="138" customWidth="1"/>
    <col min="4090" max="4091" width="3.87962962962963" style="138" customWidth="1"/>
    <col min="4092" max="4092" width="2" style="138" customWidth="1"/>
    <col min="4093" max="4095" width="14" style="138" customWidth="1"/>
    <col min="4096" max="4096" width="27.25" style="138" customWidth="1"/>
    <col min="4097" max="4097" width="5.62962962962963" style="138" customWidth="1"/>
    <col min="4098" max="4098" width="11.8796296296296" style="138" customWidth="1"/>
    <col min="4099" max="4099" width="13.8796296296296" style="138" customWidth="1"/>
    <col min="4100" max="4100" width="7.12962962962963" style="138" customWidth="1"/>
    <col min="4101" max="4101" width="15.1296296296296" style="138" customWidth="1"/>
    <col min="4102" max="4102" width="3.12962962962963" style="138" customWidth="1"/>
    <col min="4103" max="4103" width="3.37962962962963" style="138" customWidth="1"/>
    <col min="4104" max="4106" width="14" style="138" customWidth="1"/>
    <col min="4107" max="4107" width="8.5" style="138" customWidth="1"/>
    <col min="4108" max="4335" width="9" style="138"/>
    <col min="4336" max="4336" width="27.25" style="138" customWidth="1"/>
    <col min="4337" max="4337" width="4.75" style="138" customWidth="1"/>
    <col min="4338" max="4340" width="14" style="138" customWidth="1"/>
    <col min="4341" max="4341" width="25.75" style="138" customWidth="1"/>
    <col min="4342" max="4342" width="4.75" style="138" customWidth="1"/>
    <col min="4343" max="4343" width="8.62962962962963" style="138" customWidth="1"/>
    <col min="4344" max="4344" width="9.62962962962963" style="138" customWidth="1"/>
    <col min="4345" max="4345" width="13.25" style="138" customWidth="1"/>
    <col min="4346" max="4347" width="3.87962962962963" style="138" customWidth="1"/>
    <col min="4348" max="4348" width="2" style="138" customWidth="1"/>
    <col min="4349" max="4351" width="14" style="138" customWidth="1"/>
    <col min="4352" max="4352" width="27.25" style="138" customWidth="1"/>
    <col min="4353" max="4353" width="5.62962962962963" style="138" customWidth="1"/>
    <col min="4354" max="4354" width="11.8796296296296" style="138" customWidth="1"/>
    <col min="4355" max="4355" width="13.8796296296296" style="138" customWidth="1"/>
    <col min="4356" max="4356" width="7.12962962962963" style="138" customWidth="1"/>
    <col min="4357" max="4357" width="15.1296296296296" style="138" customWidth="1"/>
    <col min="4358" max="4358" width="3.12962962962963" style="138" customWidth="1"/>
    <col min="4359" max="4359" width="3.37962962962963" style="138" customWidth="1"/>
    <col min="4360" max="4362" width="14" style="138" customWidth="1"/>
    <col min="4363" max="4363" width="8.5" style="138" customWidth="1"/>
    <col min="4364" max="4591" width="9" style="138"/>
    <col min="4592" max="4592" width="27.25" style="138" customWidth="1"/>
    <col min="4593" max="4593" width="4.75" style="138" customWidth="1"/>
    <col min="4594" max="4596" width="14" style="138" customWidth="1"/>
    <col min="4597" max="4597" width="25.75" style="138" customWidth="1"/>
    <col min="4598" max="4598" width="4.75" style="138" customWidth="1"/>
    <col min="4599" max="4599" width="8.62962962962963" style="138" customWidth="1"/>
    <col min="4600" max="4600" width="9.62962962962963" style="138" customWidth="1"/>
    <col min="4601" max="4601" width="13.25" style="138" customWidth="1"/>
    <col min="4602" max="4603" width="3.87962962962963" style="138" customWidth="1"/>
    <col min="4604" max="4604" width="2" style="138" customWidth="1"/>
    <col min="4605" max="4607" width="14" style="138" customWidth="1"/>
    <col min="4608" max="4608" width="27.25" style="138" customWidth="1"/>
    <col min="4609" max="4609" width="5.62962962962963" style="138" customWidth="1"/>
    <col min="4610" max="4610" width="11.8796296296296" style="138" customWidth="1"/>
    <col min="4611" max="4611" width="13.8796296296296" style="138" customWidth="1"/>
    <col min="4612" max="4612" width="7.12962962962963" style="138" customWidth="1"/>
    <col min="4613" max="4613" width="15.1296296296296" style="138" customWidth="1"/>
    <col min="4614" max="4614" width="3.12962962962963" style="138" customWidth="1"/>
    <col min="4615" max="4615" width="3.37962962962963" style="138" customWidth="1"/>
    <col min="4616" max="4618" width="14" style="138" customWidth="1"/>
    <col min="4619" max="4619" width="8.5" style="138" customWidth="1"/>
    <col min="4620" max="4847" width="9" style="138"/>
    <col min="4848" max="4848" width="27.25" style="138" customWidth="1"/>
    <col min="4849" max="4849" width="4.75" style="138" customWidth="1"/>
    <col min="4850" max="4852" width="14" style="138" customWidth="1"/>
    <col min="4853" max="4853" width="25.75" style="138" customWidth="1"/>
    <col min="4854" max="4854" width="4.75" style="138" customWidth="1"/>
    <col min="4855" max="4855" width="8.62962962962963" style="138" customWidth="1"/>
    <col min="4856" max="4856" width="9.62962962962963" style="138" customWidth="1"/>
    <col min="4857" max="4857" width="13.25" style="138" customWidth="1"/>
    <col min="4858" max="4859" width="3.87962962962963" style="138" customWidth="1"/>
    <col min="4860" max="4860" width="2" style="138" customWidth="1"/>
    <col min="4861" max="4863" width="14" style="138" customWidth="1"/>
    <col min="4864" max="4864" width="27.25" style="138" customWidth="1"/>
    <col min="4865" max="4865" width="5.62962962962963" style="138" customWidth="1"/>
    <col min="4866" max="4866" width="11.8796296296296" style="138" customWidth="1"/>
    <col min="4867" max="4867" width="13.8796296296296" style="138" customWidth="1"/>
    <col min="4868" max="4868" width="7.12962962962963" style="138" customWidth="1"/>
    <col min="4869" max="4869" width="15.1296296296296" style="138" customWidth="1"/>
    <col min="4870" max="4870" width="3.12962962962963" style="138" customWidth="1"/>
    <col min="4871" max="4871" width="3.37962962962963" style="138" customWidth="1"/>
    <col min="4872" max="4874" width="14" style="138" customWidth="1"/>
    <col min="4875" max="4875" width="8.5" style="138" customWidth="1"/>
    <col min="4876" max="5103" width="9" style="138"/>
    <col min="5104" max="5104" width="27.25" style="138" customWidth="1"/>
    <col min="5105" max="5105" width="4.75" style="138" customWidth="1"/>
    <col min="5106" max="5108" width="14" style="138" customWidth="1"/>
    <col min="5109" max="5109" width="25.75" style="138" customWidth="1"/>
    <col min="5110" max="5110" width="4.75" style="138" customWidth="1"/>
    <col min="5111" max="5111" width="8.62962962962963" style="138" customWidth="1"/>
    <col min="5112" max="5112" width="9.62962962962963" style="138" customWidth="1"/>
    <col min="5113" max="5113" width="13.25" style="138" customWidth="1"/>
    <col min="5114" max="5115" width="3.87962962962963" style="138" customWidth="1"/>
    <col min="5116" max="5116" width="2" style="138" customWidth="1"/>
    <col min="5117" max="5119" width="14" style="138" customWidth="1"/>
    <col min="5120" max="5120" width="27.25" style="138" customWidth="1"/>
    <col min="5121" max="5121" width="5.62962962962963" style="138" customWidth="1"/>
    <col min="5122" max="5122" width="11.8796296296296" style="138" customWidth="1"/>
    <col min="5123" max="5123" width="13.8796296296296" style="138" customWidth="1"/>
    <col min="5124" max="5124" width="7.12962962962963" style="138" customWidth="1"/>
    <col min="5125" max="5125" width="15.1296296296296" style="138" customWidth="1"/>
    <col min="5126" max="5126" width="3.12962962962963" style="138" customWidth="1"/>
    <col min="5127" max="5127" width="3.37962962962963" style="138" customWidth="1"/>
    <col min="5128" max="5130" width="14" style="138" customWidth="1"/>
    <col min="5131" max="5131" width="8.5" style="138" customWidth="1"/>
    <col min="5132" max="5359" width="9" style="138"/>
    <col min="5360" max="5360" width="27.25" style="138" customWidth="1"/>
    <col min="5361" max="5361" width="4.75" style="138" customWidth="1"/>
    <col min="5362" max="5364" width="14" style="138" customWidth="1"/>
    <col min="5365" max="5365" width="25.75" style="138" customWidth="1"/>
    <col min="5366" max="5366" width="4.75" style="138" customWidth="1"/>
    <col min="5367" max="5367" width="8.62962962962963" style="138" customWidth="1"/>
    <col min="5368" max="5368" width="9.62962962962963" style="138" customWidth="1"/>
    <col min="5369" max="5369" width="13.25" style="138" customWidth="1"/>
    <col min="5370" max="5371" width="3.87962962962963" style="138" customWidth="1"/>
    <col min="5372" max="5372" width="2" style="138" customWidth="1"/>
    <col min="5373" max="5375" width="14" style="138" customWidth="1"/>
    <col min="5376" max="5376" width="27.25" style="138" customWidth="1"/>
    <col min="5377" max="5377" width="5.62962962962963" style="138" customWidth="1"/>
    <col min="5378" max="5378" width="11.8796296296296" style="138" customWidth="1"/>
    <col min="5379" max="5379" width="13.8796296296296" style="138" customWidth="1"/>
    <col min="5380" max="5380" width="7.12962962962963" style="138" customWidth="1"/>
    <col min="5381" max="5381" width="15.1296296296296" style="138" customWidth="1"/>
    <col min="5382" max="5382" width="3.12962962962963" style="138" customWidth="1"/>
    <col min="5383" max="5383" width="3.37962962962963" style="138" customWidth="1"/>
    <col min="5384" max="5386" width="14" style="138" customWidth="1"/>
    <col min="5387" max="5387" width="8.5" style="138" customWidth="1"/>
    <col min="5388" max="5615" width="9" style="138"/>
    <col min="5616" max="5616" width="27.25" style="138" customWidth="1"/>
    <col min="5617" max="5617" width="4.75" style="138" customWidth="1"/>
    <col min="5618" max="5620" width="14" style="138" customWidth="1"/>
    <col min="5621" max="5621" width="25.75" style="138" customWidth="1"/>
    <col min="5622" max="5622" width="4.75" style="138" customWidth="1"/>
    <col min="5623" max="5623" width="8.62962962962963" style="138" customWidth="1"/>
    <col min="5624" max="5624" width="9.62962962962963" style="138" customWidth="1"/>
    <col min="5625" max="5625" width="13.25" style="138" customWidth="1"/>
    <col min="5626" max="5627" width="3.87962962962963" style="138" customWidth="1"/>
    <col min="5628" max="5628" width="2" style="138" customWidth="1"/>
    <col min="5629" max="5631" width="14" style="138" customWidth="1"/>
    <col min="5632" max="5632" width="27.25" style="138" customWidth="1"/>
    <col min="5633" max="5633" width="5.62962962962963" style="138" customWidth="1"/>
    <col min="5634" max="5634" width="11.8796296296296" style="138" customWidth="1"/>
    <col min="5635" max="5635" width="13.8796296296296" style="138" customWidth="1"/>
    <col min="5636" max="5636" width="7.12962962962963" style="138" customWidth="1"/>
    <col min="5637" max="5637" width="15.1296296296296" style="138" customWidth="1"/>
    <col min="5638" max="5638" width="3.12962962962963" style="138" customWidth="1"/>
    <col min="5639" max="5639" width="3.37962962962963" style="138" customWidth="1"/>
    <col min="5640" max="5642" width="14" style="138" customWidth="1"/>
    <col min="5643" max="5643" width="8.5" style="138" customWidth="1"/>
    <col min="5644" max="5871" width="9" style="138"/>
    <col min="5872" max="5872" width="27.25" style="138" customWidth="1"/>
    <col min="5873" max="5873" width="4.75" style="138" customWidth="1"/>
    <col min="5874" max="5876" width="14" style="138" customWidth="1"/>
    <col min="5877" max="5877" width="25.75" style="138" customWidth="1"/>
    <col min="5878" max="5878" width="4.75" style="138" customWidth="1"/>
    <col min="5879" max="5879" width="8.62962962962963" style="138" customWidth="1"/>
    <col min="5880" max="5880" width="9.62962962962963" style="138" customWidth="1"/>
    <col min="5881" max="5881" width="13.25" style="138" customWidth="1"/>
    <col min="5882" max="5883" width="3.87962962962963" style="138" customWidth="1"/>
    <col min="5884" max="5884" width="2" style="138" customWidth="1"/>
    <col min="5885" max="5887" width="14" style="138" customWidth="1"/>
    <col min="5888" max="5888" width="27.25" style="138" customWidth="1"/>
    <col min="5889" max="5889" width="5.62962962962963" style="138" customWidth="1"/>
    <col min="5890" max="5890" width="11.8796296296296" style="138" customWidth="1"/>
    <col min="5891" max="5891" width="13.8796296296296" style="138" customWidth="1"/>
    <col min="5892" max="5892" width="7.12962962962963" style="138" customWidth="1"/>
    <col min="5893" max="5893" width="15.1296296296296" style="138" customWidth="1"/>
    <col min="5894" max="5894" width="3.12962962962963" style="138" customWidth="1"/>
    <col min="5895" max="5895" width="3.37962962962963" style="138" customWidth="1"/>
    <col min="5896" max="5898" width="14" style="138" customWidth="1"/>
    <col min="5899" max="5899" width="8.5" style="138" customWidth="1"/>
    <col min="5900" max="6127" width="9" style="138"/>
    <col min="6128" max="6128" width="27.25" style="138" customWidth="1"/>
    <col min="6129" max="6129" width="4.75" style="138" customWidth="1"/>
    <col min="6130" max="6132" width="14" style="138" customWidth="1"/>
    <col min="6133" max="6133" width="25.75" style="138" customWidth="1"/>
    <col min="6134" max="6134" width="4.75" style="138" customWidth="1"/>
    <col min="6135" max="6135" width="8.62962962962963" style="138" customWidth="1"/>
    <col min="6136" max="6136" width="9.62962962962963" style="138" customWidth="1"/>
    <col min="6137" max="6137" width="13.25" style="138" customWidth="1"/>
    <col min="6138" max="6139" width="3.87962962962963" style="138" customWidth="1"/>
    <col min="6140" max="6140" width="2" style="138" customWidth="1"/>
    <col min="6141" max="6143" width="14" style="138" customWidth="1"/>
    <col min="6144" max="6144" width="27.25" style="138" customWidth="1"/>
    <col min="6145" max="6145" width="5.62962962962963" style="138" customWidth="1"/>
    <col min="6146" max="6146" width="11.8796296296296" style="138" customWidth="1"/>
    <col min="6147" max="6147" width="13.8796296296296" style="138" customWidth="1"/>
    <col min="6148" max="6148" width="7.12962962962963" style="138" customWidth="1"/>
    <col min="6149" max="6149" width="15.1296296296296" style="138" customWidth="1"/>
    <col min="6150" max="6150" width="3.12962962962963" style="138" customWidth="1"/>
    <col min="6151" max="6151" width="3.37962962962963" style="138" customWidth="1"/>
    <col min="6152" max="6154" width="14" style="138" customWidth="1"/>
    <col min="6155" max="6155" width="8.5" style="138" customWidth="1"/>
    <col min="6156" max="6383" width="9" style="138"/>
    <col min="6384" max="6384" width="27.25" style="138" customWidth="1"/>
    <col min="6385" max="6385" width="4.75" style="138" customWidth="1"/>
    <col min="6386" max="6388" width="14" style="138" customWidth="1"/>
    <col min="6389" max="6389" width="25.75" style="138" customWidth="1"/>
    <col min="6390" max="6390" width="4.75" style="138" customWidth="1"/>
    <col min="6391" max="6391" width="8.62962962962963" style="138" customWidth="1"/>
    <col min="6392" max="6392" width="9.62962962962963" style="138" customWidth="1"/>
    <col min="6393" max="6393" width="13.25" style="138" customWidth="1"/>
    <col min="6394" max="6395" width="3.87962962962963" style="138" customWidth="1"/>
    <col min="6396" max="6396" width="2" style="138" customWidth="1"/>
    <col min="6397" max="6399" width="14" style="138" customWidth="1"/>
    <col min="6400" max="6400" width="27.25" style="138" customWidth="1"/>
    <col min="6401" max="6401" width="5.62962962962963" style="138" customWidth="1"/>
    <col min="6402" max="6402" width="11.8796296296296" style="138" customWidth="1"/>
    <col min="6403" max="6403" width="13.8796296296296" style="138" customWidth="1"/>
    <col min="6404" max="6404" width="7.12962962962963" style="138" customWidth="1"/>
    <col min="6405" max="6405" width="15.1296296296296" style="138" customWidth="1"/>
    <col min="6406" max="6406" width="3.12962962962963" style="138" customWidth="1"/>
    <col min="6407" max="6407" width="3.37962962962963" style="138" customWidth="1"/>
    <col min="6408" max="6410" width="14" style="138" customWidth="1"/>
    <col min="6411" max="6411" width="8.5" style="138" customWidth="1"/>
    <col min="6412" max="6639" width="9" style="138"/>
    <col min="6640" max="6640" width="27.25" style="138" customWidth="1"/>
    <col min="6641" max="6641" width="4.75" style="138" customWidth="1"/>
    <col min="6642" max="6644" width="14" style="138" customWidth="1"/>
    <col min="6645" max="6645" width="25.75" style="138" customWidth="1"/>
    <col min="6646" max="6646" width="4.75" style="138" customWidth="1"/>
    <col min="6647" max="6647" width="8.62962962962963" style="138" customWidth="1"/>
    <col min="6648" max="6648" width="9.62962962962963" style="138" customWidth="1"/>
    <col min="6649" max="6649" width="13.25" style="138" customWidth="1"/>
    <col min="6650" max="6651" width="3.87962962962963" style="138" customWidth="1"/>
    <col min="6652" max="6652" width="2" style="138" customWidth="1"/>
    <col min="6653" max="6655" width="14" style="138" customWidth="1"/>
    <col min="6656" max="6656" width="27.25" style="138" customWidth="1"/>
    <col min="6657" max="6657" width="5.62962962962963" style="138" customWidth="1"/>
    <col min="6658" max="6658" width="11.8796296296296" style="138" customWidth="1"/>
    <col min="6659" max="6659" width="13.8796296296296" style="138" customWidth="1"/>
    <col min="6660" max="6660" width="7.12962962962963" style="138" customWidth="1"/>
    <col min="6661" max="6661" width="15.1296296296296" style="138" customWidth="1"/>
    <col min="6662" max="6662" width="3.12962962962963" style="138" customWidth="1"/>
    <col min="6663" max="6663" width="3.37962962962963" style="138" customWidth="1"/>
    <col min="6664" max="6666" width="14" style="138" customWidth="1"/>
    <col min="6667" max="6667" width="8.5" style="138" customWidth="1"/>
    <col min="6668" max="6895" width="9" style="138"/>
    <col min="6896" max="6896" width="27.25" style="138" customWidth="1"/>
    <col min="6897" max="6897" width="4.75" style="138" customWidth="1"/>
    <col min="6898" max="6900" width="14" style="138" customWidth="1"/>
    <col min="6901" max="6901" width="25.75" style="138" customWidth="1"/>
    <col min="6902" max="6902" width="4.75" style="138" customWidth="1"/>
    <col min="6903" max="6903" width="8.62962962962963" style="138" customWidth="1"/>
    <col min="6904" max="6904" width="9.62962962962963" style="138" customWidth="1"/>
    <col min="6905" max="6905" width="13.25" style="138" customWidth="1"/>
    <col min="6906" max="6907" width="3.87962962962963" style="138" customWidth="1"/>
    <col min="6908" max="6908" width="2" style="138" customWidth="1"/>
    <col min="6909" max="6911" width="14" style="138" customWidth="1"/>
    <col min="6912" max="6912" width="27.25" style="138" customWidth="1"/>
    <col min="6913" max="6913" width="5.62962962962963" style="138" customWidth="1"/>
    <col min="6914" max="6914" width="11.8796296296296" style="138" customWidth="1"/>
    <col min="6915" max="6915" width="13.8796296296296" style="138" customWidth="1"/>
    <col min="6916" max="6916" width="7.12962962962963" style="138" customWidth="1"/>
    <col min="6917" max="6917" width="15.1296296296296" style="138" customWidth="1"/>
    <col min="6918" max="6918" width="3.12962962962963" style="138" customWidth="1"/>
    <col min="6919" max="6919" width="3.37962962962963" style="138" customWidth="1"/>
    <col min="6920" max="6922" width="14" style="138" customWidth="1"/>
    <col min="6923" max="6923" width="8.5" style="138" customWidth="1"/>
    <col min="6924" max="7151" width="9" style="138"/>
    <col min="7152" max="7152" width="27.25" style="138" customWidth="1"/>
    <col min="7153" max="7153" width="4.75" style="138" customWidth="1"/>
    <col min="7154" max="7156" width="14" style="138" customWidth="1"/>
    <col min="7157" max="7157" width="25.75" style="138" customWidth="1"/>
    <col min="7158" max="7158" width="4.75" style="138" customWidth="1"/>
    <col min="7159" max="7159" width="8.62962962962963" style="138" customWidth="1"/>
    <col min="7160" max="7160" width="9.62962962962963" style="138" customWidth="1"/>
    <col min="7161" max="7161" width="13.25" style="138" customWidth="1"/>
    <col min="7162" max="7163" width="3.87962962962963" style="138" customWidth="1"/>
    <col min="7164" max="7164" width="2" style="138" customWidth="1"/>
    <col min="7165" max="7167" width="14" style="138" customWidth="1"/>
    <col min="7168" max="7168" width="27.25" style="138" customWidth="1"/>
    <col min="7169" max="7169" width="5.62962962962963" style="138" customWidth="1"/>
    <col min="7170" max="7170" width="11.8796296296296" style="138" customWidth="1"/>
    <col min="7171" max="7171" width="13.8796296296296" style="138" customWidth="1"/>
    <col min="7172" max="7172" width="7.12962962962963" style="138" customWidth="1"/>
    <col min="7173" max="7173" width="15.1296296296296" style="138" customWidth="1"/>
    <col min="7174" max="7174" width="3.12962962962963" style="138" customWidth="1"/>
    <col min="7175" max="7175" width="3.37962962962963" style="138" customWidth="1"/>
    <col min="7176" max="7178" width="14" style="138" customWidth="1"/>
    <col min="7179" max="7179" width="8.5" style="138" customWidth="1"/>
    <col min="7180" max="7407" width="9" style="138"/>
    <col min="7408" max="7408" width="27.25" style="138" customWidth="1"/>
    <col min="7409" max="7409" width="4.75" style="138" customWidth="1"/>
    <col min="7410" max="7412" width="14" style="138" customWidth="1"/>
    <col min="7413" max="7413" width="25.75" style="138" customWidth="1"/>
    <col min="7414" max="7414" width="4.75" style="138" customWidth="1"/>
    <col min="7415" max="7415" width="8.62962962962963" style="138" customWidth="1"/>
    <col min="7416" max="7416" width="9.62962962962963" style="138" customWidth="1"/>
    <col min="7417" max="7417" width="13.25" style="138" customWidth="1"/>
    <col min="7418" max="7419" width="3.87962962962963" style="138" customWidth="1"/>
    <col min="7420" max="7420" width="2" style="138" customWidth="1"/>
    <col min="7421" max="7423" width="14" style="138" customWidth="1"/>
    <col min="7424" max="7424" width="27.25" style="138" customWidth="1"/>
    <col min="7425" max="7425" width="5.62962962962963" style="138" customWidth="1"/>
    <col min="7426" max="7426" width="11.8796296296296" style="138" customWidth="1"/>
    <col min="7427" max="7427" width="13.8796296296296" style="138" customWidth="1"/>
    <col min="7428" max="7428" width="7.12962962962963" style="138" customWidth="1"/>
    <col min="7429" max="7429" width="15.1296296296296" style="138" customWidth="1"/>
    <col min="7430" max="7430" width="3.12962962962963" style="138" customWidth="1"/>
    <col min="7431" max="7431" width="3.37962962962963" style="138" customWidth="1"/>
    <col min="7432" max="7434" width="14" style="138" customWidth="1"/>
    <col min="7435" max="7435" width="8.5" style="138" customWidth="1"/>
    <col min="7436" max="7663" width="9" style="138"/>
    <col min="7664" max="7664" width="27.25" style="138" customWidth="1"/>
    <col min="7665" max="7665" width="4.75" style="138" customWidth="1"/>
    <col min="7666" max="7668" width="14" style="138" customWidth="1"/>
    <col min="7669" max="7669" width="25.75" style="138" customWidth="1"/>
    <col min="7670" max="7670" width="4.75" style="138" customWidth="1"/>
    <col min="7671" max="7671" width="8.62962962962963" style="138" customWidth="1"/>
    <col min="7672" max="7672" width="9.62962962962963" style="138" customWidth="1"/>
    <col min="7673" max="7673" width="13.25" style="138" customWidth="1"/>
    <col min="7674" max="7675" width="3.87962962962963" style="138" customWidth="1"/>
    <col min="7676" max="7676" width="2" style="138" customWidth="1"/>
    <col min="7677" max="7679" width="14" style="138" customWidth="1"/>
    <col min="7680" max="7680" width="27.25" style="138" customWidth="1"/>
    <col min="7681" max="7681" width="5.62962962962963" style="138" customWidth="1"/>
    <col min="7682" max="7682" width="11.8796296296296" style="138" customWidth="1"/>
    <col min="7683" max="7683" width="13.8796296296296" style="138" customWidth="1"/>
    <col min="7684" max="7684" width="7.12962962962963" style="138" customWidth="1"/>
    <col min="7685" max="7685" width="15.1296296296296" style="138" customWidth="1"/>
    <col min="7686" max="7686" width="3.12962962962963" style="138" customWidth="1"/>
    <col min="7687" max="7687" width="3.37962962962963" style="138" customWidth="1"/>
    <col min="7688" max="7690" width="14" style="138" customWidth="1"/>
    <col min="7691" max="7691" width="8.5" style="138" customWidth="1"/>
    <col min="7692" max="7919" width="9" style="138"/>
    <col min="7920" max="7920" width="27.25" style="138" customWidth="1"/>
    <col min="7921" max="7921" width="4.75" style="138" customWidth="1"/>
    <col min="7922" max="7924" width="14" style="138" customWidth="1"/>
    <col min="7925" max="7925" width="25.75" style="138" customWidth="1"/>
    <col min="7926" max="7926" width="4.75" style="138" customWidth="1"/>
    <col min="7927" max="7927" width="8.62962962962963" style="138" customWidth="1"/>
    <col min="7928" max="7928" width="9.62962962962963" style="138" customWidth="1"/>
    <col min="7929" max="7929" width="13.25" style="138" customWidth="1"/>
    <col min="7930" max="7931" width="3.87962962962963" style="138" customWidth="1"/>
    <col min="7932" max="7932" width="2" style="138" customWidth="1"/>
    <col min="7933" max="7935" width="14" style="138" customWidth="1"/>
    <col min="7936" max="7936" width="27.25" style="138" customWidth="1"/>
    <col min="7937" max="7937" width="5.62962962962963" style="138" customWidth="1"/>
    <col min="7938" max="7938" width="11.8796296296296" style="138" customWidth="1"/>
    <col min="7939" max="7939" width="13.8796296296296" style="138" customWidth="1"/>
    <col min="7940" max="7940" width="7.12962962962963" style="138" customWidth="1"/>
    <col min="7941" max="7941" width="15.1296296296296" style="138" customWidth="1"/>
    <col min="7942" max="7942" width="3.12962962962963" style="138" customWidth="1"/>
    <col min="7943" max="7943" width="3.37962962962963" style="138" customWidth="1"/>
    <col min="7944" max="7946" width="14" style="138" customWidth="1"/>
    <col min="7947" max="7947" width="8.5" style="138" customWidth="1"/>
    <col min="7948" max="8175" width="9" style="138"/>
    <col min="8176" max="8176" width="27.25" style="138" customWidth="1"/>
    <col min="8177" max="8177" width="4.75" style="138" customWidth="1"/>
    <col min="8178" max="8180" width="14" style="138" customWidth="1"/>
    <col min="8181" max="8181" width="25.75" style="138" customWidth="1"/>
    <col min="8182" max="8182" width="4.75" style="138" customWidth="1"/>
    <col min="8183" max="8183" width="8.62962962962963" style="138" customWidth="1"/>
    <col min="8184" max="8184" width="9.62962962962963" style="138" customWidth="1"/>
    <col min="8185" max="8185" width="13.25" style="138" customWidth="1"/>
    <col min="8186" max="8187" width="3.87962962962963" style="138" customWidth="1"/>
    <col min="8188" max="8188" width="2" style="138" customWidth="1"/>
    <col min="8189" max="8191" width="14" style="138" customWidth="1"/>
    <col min="8192" max="8192" width="27.25" style="138" customWidth="1"/>
    <col min="8193" max="8193" width="5.62962962962963" style="138" customWidth="1"/>
    <col min="8194" max="8194" width="11.8796296296296" style="138" customWidth="1"/>
    <col min="8195" max="8195" width="13.8796296296296" style="138" customWidth="1"/>
    <col min="8196" max="8196" width="7.12962962962963" style="138" customWidth="1"/>
    <col min="8197" max="8197" width="15.1296296296296" style="138" customWidth="1"/>
    <col min="8198" max="8198" width="3.12962962962963" style="138" customWidth="1"/>
    <col min="8199" max="8199" width="3.37962962962963" style="138" customWidth="1"/>
    <col min="8200" max="8202" width="14" style="138" customWidth="1"/>
    <col min="8203" max="8203" width="8.5" style="138" customWidth="1"/>
    <col min="8204" max="8431" width="9" style="138"/>
    <col min="8432" max="8432" width="27.25" style="138" customWidth="1"/>
    <col min="8433" max="8433" width="4.75" style="138" customWidth="1"/>
    <col min="8434" max="8436" width="14" style="138" customWidth="1"/>
    <col min="8437" max="8437" width="25.75" style="138" customWidth="1"/>
    <col min="8438" max="8438" width="4.75" style="138" customWidth="1"/>
    <col min="8439" max="8439" width="8.62962962962963" style="138" customWidth="1"/>
    <col min="8440" max="8440" width="9.62962962962963" style="138" customWidth="1"/>
    <col min="8441" max="8441" width="13.25" style="138" customWidth="1"/>
    <col min="8442" max="8443" width="3.87962962962963" style="138" customWidth="1"/>
    <col min="8444" max="8444" width="2" style="138" customWidth="1"/>
    <col min="8445" max="8447" width="14" style="138" customWidth="1"/>
    <col min="8448" max="8448" width="27.25" style="138" customWidth="1"/>
    <col min="8449" max="8449" width="5.62962962962963" style="138" customWidth="1"/>
    <col min="8450" max="8450" width="11.8796296296296" style="138" customWidth="1"/>
    <col min="8451" max="8451" width="13.8796296296296" style="138" customWidth="1"/>
    <col min="8452" max="8452" width="7.12962962962963" style="138" customWidth="1"/>
    <col min="8453" max="8453" width="15.1296296296296" style="138" customWidth="1"/>
    <col min="8454" max="8454" width="3.12962962962963" style="138" customWidth="1"/>
    <col min="8455" max="8455" width="3.37962962962963" style="138" customWidth="1"/>
    <col min="8456" max="8458" width="14" style="138" customWidth="1"/>
    <col min="8459" max="8459" width="8.5" style="138" customWidth="1"/>
    <col min="8460" max="8687" width="9" style="138"/>
    <col min="8688" max="8688" width="27.25" style="138" customWidth="1"/>
    <col min="8689" max="8689" width="4.75" style="138" customWidth="1"/>
    <col min="8690" max="8692" width="14" style="138" customWidth="1"/>
    <col min="8693" max="8693" width="25.75" style="138" customWidth="1"/>
    <col min="8694" max="8694" width="4.75" style="138" customWidth="1"/>
    <col min="8695" max="8695" width="8.62962962962963" style="138" customWidth="1"/>
    <col min="8696" max="8696" width="9.62962962962963" style="138" customWidth="1"/>
    <col min="8697" max="8697" width="13.25" style="138" customWidth="1"/>
    <col min="8698" max="8699" width="3.87962962962963" style="138" customWidth="1"/>
    <col min="8700" max="8700" width="2" style="138" customWidth="1"/>
    <col min="8701" max="8703" width="14" style="138" customWidth="1"/>
    <col min="8704" max="8704" width="27.25" style="138" customWidth="1"/>
    <col min="8705" max="8705" width="5.62962962962963" style="138" customWidth="1"/>
    <col min="8706" max="8706" width="11.8796296296296" style="138" customWidth="1"/>
    <col min="8707" max="8707" width="13.8796296296296" style="138" customWidth="1"/>
    <col min="8708" max="8708" width="7.12962962962963" style="138" customWidth="1"/>
    <col min="8709" max="8709" width="15.1296296296296" style="138" customWidth="1"/>
    <col min="8710" max="8710" width="3.12962962962963" style="138" customWidth="1"/>
    <col min="8711" max="8711" width="3.37962962962963" style="138" customWidth="1"/>
    <col min="8712" max="8714" width="14" style="138" customWidth="1"/>
    <col min="8715" max="8715" width="8.5" style="138" customWidth="1"/>
    <col min="8716" max="8943" width="9" style="138"/>
    <col min="8944" max="8944" width="27.25" style="138" customWidth="1"/>
    <col min="8945" max="8945" width="4.75" style="138" customWidth="1"/>
    <col min="8946" max="8948" width="14" style="138" customWidth="1"/>
    <col min="8949" max="8949" width="25.75" style="138" customWidth="1"/>
    <col min="8950" max="8950" width="4.75" style="138" customWidth="1"/>
    <col min="8951" max="8951" width="8.62962962962963" style="138" customWidth="1"/>
    <col min="8952" max="8952" width="9.62962962962963" style="138" customWidth="1"/>
    <col min="8953" max="8953" width="13.25" style="138" customWidth="1"/>
    <col min="8954" max="8955" width="3.87962962962963" style="138" customWidth="1"/>
    <col min="8956" max="8956" width="2" style="138" customWidth="1"/>
    <col min="8957" max="8959" width="14" style="138" customWidth="1"/>
    <col min="8960" max="8960" width="27.25" style="138" customWidth="1"/>
    <col min="8961" max="8961" width="5.62962962962963" style="138" customWidth="1"/>
    <col min="8962" max="8962" width="11.8796296296296" style="138" customWidth="1"/>
    <col min="8963" max="8963" width="13.8796296296296" style="138" customWidth="1"/>
    <col min="8964" max="8964" width="7.12962962962963" style="138" customWidth="1"/>
    <col min="8965" max="8965" width="15.1296296296296" style="138" customWidth="1"/>
    <col min="8966" max="8966" width="3.12962962962963" style="138" customWidth="1"/>
    <col min="8967" max="8967" width="3.37962962962963" style="138" customWidth="1"/>
    <col min="8968" max="8970" width="14" style="138" customWidth="1"/>
    <col min="8971" max="8971" width="8.5" style="138" customWidth="1"/>
    <col min="8972" max="9199" width="9" style="138"/>
    <col min="9200" max="9200" width="27.25" style="138" customWidth="1"/>
    <col min="9201" max="9201" width="4.75" style="138" customWidth="1"/>
    <col min="9202" max="9204" width="14" style="138" customWidth="1"/>
    <col min="9205" max="9205" width="25.75" style="138" customWidth="1"/>
    <col min="9206" max="9206" width="4.75" style="138" customWidth="1"/>
    <col min="9207" max="9207" width="8.62962962962963" style="138" customWidth="1"/>
    <col min="9208" max="9208" width="9.62962962962963" style="138" customWidth="1"/>
    <col min="9209" max="9209" width="13.25" style="138" customWidth="1"/>
    <col min="9210" max="9211" width="3.87962962962963" style="138" customWidth="1"/>
    <col min="9212" max="9212" width="2" style="138" customWidth="1"/>
    <col min="9213" max="9215" width="14" style="138" customWidth="1"/>
    <col min="9216" max="9216" width="27.25" style="138" customWidth="1"/>
    <col min="9217" max="9217" width="5.62962962962963" style="138" customWidth="1"/>
    <col min="9218" max="9218" width="11.8796296296296" style="138" customWidth="1"/>
    <col min="9219" max="9219" width="13.8796296296296" style="138" customWidth="1"/>
    <col min="9220" max="9220" width="7.12962962962963" style="138" customWidth="1"/>
    <col min="9221" max="9221" width="15.1296296296296" style="138" customWidth="1"/>
    <col min="9222" max="9222" width="3.12962962962963" style="138" customWidth="1"/>
    <col min="9223" max="9223" width="3.37962962962963" style="138" customWidth="1"/>
    <col min="9224" max="9226" width="14" style="138" customWidth="1"/>
    <col min="9227" max="9227" width="8.5" style="138" customWidth="1"/>
    <col min="9228" max="9455" width="9" style="138"/>
    <col min="9456" max="9456" width="27.25" style="138" customWidth="1"/>
    <col min="9457" max="9457" width="4.75" style="138" customWidth="1"/>
    <col min="9458" max="9460" width="14" style="138" customWidth="1"/>
    <col min="9461" max="9461" width="25.75" style="138" customWidth="1"/>
    <col min="9462" max="9462" width="4.75" style="138" customWidth="1"/>
    <col min="9463" max="9463" width="8.62962962962963" style="138" customWidth="1"/>
    <col min="9464" max="9464" width="9.62962962962963" style="138" customWidth="1"/>
    <col min="9465" max="9465" width="13.25" style="138" customWidth="1"/>
    <col min="9466" max="9467" width="3.87962962962963" style="138" customWidth="1"/>
    <col min="9468" max="9468" width="2" style="138" customWidth="1"/>
    <col min="9469" max="9471" width="14" style="138" customWidth="1"/>
    <col min="9472" max="9472" width="27.25" style="138" customWidth="1"/>
    <col min="9473" max="9473" width="5.62962962962963" style="138" customWidth="1"/>
    <col min="9474" max="9474" width="11.8796296296296" style="138" customWidth="1"/>
    <col min="9475" max="9475" width="13.8796296296296" style="138" customWidth="1"/>
    <col min="9476" max="9476" width="7.12962962962963" style="138" customWidth="1"/>
    <col min="9477" max="9477" width="15.1296296296296" style="138" customWidth="1"/>
    <col min="9478" max="9478" width="3.12962962962963" style="138" customWidth="1"/>
    <col min="9479" max="9479" width="3.37962962962963" style="138" customWidth="1"/>
    <col min="9480" max="9482" width="14" style="138" customWidth="1"/>
    <col min="9483" max="9483" width="8.5" style="138" customWidth="1"/>
    <col min="9484" max="9711" width="9" style="138"/>
    <col min="9712" max="9712" width="27.25" style="138" customWidth="1"/>
    <col min="9713" max="9713" width="4.75" style="138" customWidth="1"/>
    <col min="9714" max="9716" width="14" style="138" customWidth="1"/>
    <col min="9717" max="9717" width="25.75" style="138" customWidth="1"/>
    <col min="9718" max="9718" width="4.75" style="138" customWidth="1"/>
    <col min="9719" max="9719" width="8.62962962962963" style="138" customWidth="1"/>
    <col min="9720" max="9720" width="9.62962962962963" style="138" customWidth="1"/>
    <col min="9721" max="9721" width="13.25" style="138" customWidth="1"/>
    <col min="9722" max="9723" width="3.87962962962963" style="138" customWidth="1"/>
    <col min="9724" max="9724" width="2" style="138" customWidth="1"/>
    <col min="9725" max="9727" width="14" style="138" customWidth="1"/>
    <col min="9728" max="9728" width="27.25" style="138" customWidth="1"/>
    <col min="9729" max="9729" width="5.62962962962963" style="138" customWidth="1"/>
    <col min="9730" max="9730" width="11.8796296296296" style="138" customWidth="1"/>
    <col min="9731" max="9731" width="13.8796296296296" style="138" customWidth="1"/>
    <col min="9732" max="9732" width="7.12962962962963" style="138" customWidth="1"/>
    <col min="9733" max="9733" width="15.1296296296296" style="138" customWidth="1"/>
    <col min="9734" max="9734" width="3.12962962962963" style="138" customWidth="1"/>
    <col min="9735" max="9735" width="3.37962962962963" style="138" customWidth="1"/>
    <col min="9736" max="9738" width="14" style="138" customWidth="1"/>
    <col min="9739" max="9739" width="8.5" style="138" customWidth="1"/>
    <col min="9740" max="9967" width="9" style="138"/>
    <col min="9968" max="9968" width="27.25" style="138" customWidth="1"/>
    <col min="9969" max="9969" width="4.75" style="138" customWidth="1"/>
    <col min="9970" max="9972" width="14" style="138" customWidth="1"/>
    <col min="9973" max="9973" width="25.75" style="138" customWidth="1"/>
    <col min="9974" max="9974" width="4.75" style="138" customWidth="1"/>
    <col min="9975" max="9975" width="8.62962962962963" style="138" customWidth="1"/>
    <col min="9976" max="9976" width="9.62962962962963" style="138" customWidth="1"/>
    <col min="9977" max="9977" width="13.25" style="138" customWidth="1"/>
    <col min="9978" max="9979" width="3.87962962962963" style="138" customWidth="1"/>
    <col min="9980" max="9980" width="2" style="138" customWidth="1"/>
    <col min="9981" max="9983" width="14" style="138" customWidth="1"/>
    <col min="9984" max="9984" width="27.25" style="138" customWidth="1"/>
    <col min="9985" max="9985" width="5.62962962962963" style="138" customWidth="1"/>
    <col min="9986" max="9986" width="11.8796296296296" style="138" customWidth="1"/>
    <col min="9987" max="9987" width="13.8796296296296" style="138" customWidth="1"/>
    <col min="9988" max="9988" width="7.12962962962963" style="138" customWidth="1"/>
    <col min="9989" max="9989" width="15.1296296296296" style="138" customWidth="1"/>
    <col min="9990" max="9990" width="3.12962962962963" style="138" customWidth="1"/>
    <col min="9991" max="9991" width="3.37962962962963" style="138" customWidth="1"/>
    <col min="9992" max="9994" width="14" style="138" customWidth="1"/>
    <col min="9995" max="9995" width="8.5" style="138" customWidth="1"/>
    <col min="9996" max="10223" width="9" style="138"/>
    <col min="10224" max="10224" width="27.25" style="138" customWidth="1"/>
    <col min="10225" max="10225" width="4.75" style="138" customWidth="1"/>
    <col min="10226" max="10228" width="14" style="138" customWidth="1"/>
    <col min="10229" max="10229" width="25.75" style="138" customWidth="1"/>
    <col min="10230" max="10230" width="4.75" style="138" customWidth="1"/>
    <col min="10231" max="10231" width="8.62962962962963" style="138" customWidth="1"/>
    <col min="10232" max="10232" width="9.62962962962963" style="138" customWidth="1"/>
    <col min="10233" max="10233" width="13.25" style="138" customWidth="1"/>
    <col min="10234" max="10235" width="3.87962962962963" style="138" customWidth="1"/>
    <col min="10236" max="10236" width="2" style="138" customWidth="1"/>
    <col min="10237" max="10239" width="14" style="138" customWidth="1"/>
    <col min="10240" max="10240" width="27.25" style="138" customWidth="1"/>
    <col min="10241" max="10241" width="5.62962962962963" style="138" customWidth="1"/>
    <col min="10242" max="10242" width="11.8796296296296" style="138" customWidth="1"/>
    <col min="10243" max="10243" width="13.8796296296296" style="138" customWidth="1"/>
    <col min="10244" max="10244" width="7.12962962962963" style="138" customWidth="1"/>
    <col min="10245" max="10245" width="15.1296296296296" style="138" customWidth="1"/>
    <col min="10246" max="10246" width="3.12962962962963" style="138" customWidth="1"/>
    <col min="10247" max="10247" width="3.37962962962963" style="138" customWidth="1"/>
    <col min="10248" max="10250" width="14" style="138" customWidth="1"/>
    <col min="10251" max="10251" width="8.5" style="138" customWidth="1"/>
    <col min="10252" max="10479" width="9" style="138"/>
    <col min="10480" max="10480" width="27.25" style="138" customWidth="1"/>
    <col min="10481" max="10481" width="4.75" style="138" customWidth="1"/>
    <col min="10482" max="10484" width="14" style="138" customWidth="1"/>
    <col min="10485" max="10485" width="25.75" style="138" customWidth="1"/>
    <col min="10486" max="10486" width="4.75" style="138" customWidth="1"/>
    <col min="10487" max="10487" width="8.62962962962963" style="138" customWidth="1"/>
    <col min="10488" max="10488" width="9.62962962962963" style="138" customWidth="1"/>
    <col min="10489" max="10489" width="13.25" style="138" customWidth="1"/>
    <col min="10490" max="10491" width="3.87962962962963" style="138" customWidth="1"/>
    <col min="10492" max="10492" width="2" style="138" customWidth="1"/>
    <col min="10493" max="10495" width="14" style="138" customWidth="1"/>
    <col min="10496" max="10496" width="27.25" style="138" customWidth="1"/>
    <col min="10497" max="10497" width="5.62962962962963" style="138" customWidth="1"/>
    <col min="10498" max="10498" width="11.8796296296296" style="138" customWidth="1"/>
    <col min="10499" max="10499" width="13.8796296296296" style="138" customWidth="1"/>
    <col min="10500" max="10500" width="7.12962962962963" style="138" customWidth="1"/>
    <col min="10501" max="10501" width="15.1296296296296" style="138" customWidth="1"/>
    <col min="10502" max="10502" width="3.12962962962963" style="138" customWidth="1"/>
    <col min="10503" max="10503" width="3.37962962962963" style="138" customWidth="1"/>
    <col min="10504" max="10506" width="14" style="138" customWidth="1"/>
    <col min="10507" max="10507" width="8.5" style="138" customWidth="1"/>
    <col min="10508" max="10735" width="9" style="138"/>
    <col min="10736" max="10736" width="27.25" style="138" customWidth="1"/>
    <col min="10737" max="10737" width="4.75" style="138" customWidth="1"/>
    <col min="10738" max="10740" width="14" style="138" customWidth="1"/>
    <col min="10741" max="10741" width="25.75" style="138" customWidth="1"/>
    <col min="10742" max="10742" width="4.75" style="138" customWidth="1"/>
    <col min="10743" max="10743" width="8.62962962962963" style="138" customWidth="1"/>
    <col min="10744" max="10744" width="9.62962962962963" style="138" customWidth="1"/>
    <col min="10745" max="10745" width="13.25" style="138" customWidth="1"/>
    <col min="10746" max="10747" width="3.87962962962963" style="138" customWidth="1"/>
    <col min="10748" max="10748" width="2" style="138" customWidth="1"/>
    <col min="10749" max="10751" width="14" style="138" customWidth="1"/>
    <col min="10752" max="10752" width="27.25" style="138" customWidth="1"/>
    <col min="10753" max="10753" width="5.62962962962963" style="138" customWidth="1"/>
    <col min="10754" max="10754" width="11.8796296296296" style="138" customWidth="1"/>
    <col min="10755" max="10755" width="13.8796296296296" style="138" customWidth="1"/>
    <col min="10756" max="10756" width="7.12962962962963" style="138" customWidth="1"/>
    <col min="10757" max="10757" width="15.1296296296296" style="138" customWidth="1"/>
    <col min="10758" max="10758" width="3.12962962962963" style="138" customWidth="1"/>
    <col min="10759" max="10759" width="3.37962962962963" style="138" customWidth="1"/>
    <col min="10760" max="10762" width="14" style="138" customWidth="1"/>
    <col min="10763" max="10763" width="8.5" style="138" customWidth="1"/>
    <col min="10764" max="10991" width="9" style="138"/>
    <col min="10992" max="10992" width="27.25" style="138" customWidth="1"/>
    <col min="10993" max="10993" width="4.75" style="138" customWidth="1"/>
    <col min="10994" max="10996" width="14" style="138" customWidth="1"/>
    <col min="10997" max="10997" width="25.75" style="138" customWidth="1"/>
    <col min="10998" max="10998" width="4.75" style="138" customWidth="1"/>
    <col min="10999" max="10999" width="8.62962962962963" style="138" customWidth="1"/>
    <col min="11000" max="11000" width="9.62962962962963" style="138" customWidth="1"/>
    <col min="11001" max="11001" width="13.25" style="138" customWidth="1"/>
    <col min="11002" max="11003" width="3.87962962962963" style="138" customWidth="1"/>
    <col min="11004" max="11004" width="2" style="138" customWidth="1"/>
    <col min="11005" max="11007" width="14" style="138" customWidth="1"/>
    <col min="11008" max="11008" width="27.25" style="138" customWidth="1"/>
    <col min="11009" max="11009" width="5.62962962962963" style="138" customWidth="1"/>
    <col min="11010" max="11010" width="11.8796296296296" style="138" customWidth="1"/>
    <col min="11011" max="11011" width="13.8796296296296" style="138" customWidth="1"/>
    <col min="11012" max="11012" width="7.12962962962963" style="138" customWidth="1"/>
    <col min="11013" max="11013" width="15.1296296296296" style="138" customWidth="1"/>
    <col min="11014" max="11014" width="3.12962962962963" style="138" customWidth="1"/>
    <col min="11015" max="11015" width="3.37962962962963" style="138" customWidth="1"/>
    <col min="11016" max="11018" width="14" style="138" customWidth="1"/>
    <col min="11019" max="11019" width="8.5" style="138" customWidth="1"/>
    <col min="11020" max="11247" width="9" style="138"/>
    <col min="11248" max="11248" width="27.25" style="138" customWidth="1"/>
    <col min="11249" max="11249" width="4.75" style="138" customWidth="1"/>
    <col min="11250" max="11252" width="14" style="138" customWidth="1"/>
    <col min="11253" max="11253" width="25.75" style="138" customWidth="1"/>
    <col min="11254" max="11254" width="4.75" style="138" customWidth="1"/>
    <col min="11255" max="11255" width="8.62962962962963" style="138" customWidth="1"/>
    <col min="11256" max="11256" width="9.62962962962963" style="138" customWidth="1"/>
    <col min="11257" max="11257" width="13.25" style="138" customWidth="1"/>
    <col min="11258" max="11259" width="3.87962962962963" style="138" customWidth="1"/>
    <col min="11260" max="11260" width="2" style="138" customWidth="1"/>
    <col min="11261" max="11263" width="14" style="138" customWidth="1"/>
    <col min="11264" max="11264" width="27.25" style="138" customWidth="1"/>
    <col min="11265" max="11265" width="5.62962962962963" style="138" customWidth="1"/>
    <col min="11266" max="11266" width="11.8796296296296" style="138" customWidth="1"/>
    <col min="11267" max="11267" width="13.8796296296296" style="138" customWidth="1"/>
    <col min="11268" max="11268" width="7.12962962962963" style="138" customWidth="1"/>
    <col min="11269" max="11269" width="15.1296296296296" style="138" customWidth="1"/>
    <col min="11270" max="11270" width="3.12962962962963" style="138" customWidth="1"/>
    <col min="11271" max="11271" width="3.37962962962963" style="138" customWidth="1"/>
    <col min="11272" max="11274" width="14" style="138" customWidth="1"/>
    <col min="11275" max="11275" width="8.5" style="138" customWidth="1"/>
    <col min="11276" max="11503" width="9" style="138"/>
    <col min="11504" max="11504" width="27.25" style="138" customWidth="1"/>
    <col min="11505" max="11505" width="4.75" style="138" customWidth="1"/>
    <col min="11506" max="11508" width="14" style="138" customWidth="1"/>
    <col min="11509" max="11509" width="25.75" style="138" customWidth="1"/>
    <col min="11510" max="11510" width="4.75" style="138" customWidth="1"/>
    <col min="11511" max="11511" width="8.62962962962963" style="138" customWidth="1"/>
    <col min="11512" max="11512" width="9.62962962962963" style="138" customWidth="1"/>
    <col min="11513" max="11513" width="13.25" style="138" customWidth="1"/>
    <col min="11514" max="11515" width="3.87962962962963" style="138" customWidth="1"/>
    <col min="11516" max="11516" width="2" style="138" customWidth="1"/>
    <col min="11517" max="11519" width="14" style="138" customWidth="1"/>
    <col min="11520" max="11520" width="27.25" style="138" customWidth="1"/>
    <col min="11521" max="11521" width="5.62962962962963" style="138" customWidth="1"/>
    <col min="11522" max="11522" width="11.8796296296296" style="138" customWidth="1"/>
    <col min="11523" max="11523" width="13.8796296296296" style="138" customWidth="1"/>
    <col min="11524" max="11524" width="7.12962962962963" style="138" customWidth="1"/>
    <col min="11525" max="11525" width="15.1296296296296" style="138" customWidth="1"/>
    <col min="11526" max="11526" width="3.12962962962963" style="138" customWidth="1"/>
    <col min="11527" max="11527" width="3.37962962962963" style="138" customWidth="1"/>
    <col min="11528" max="11530" width="14" style="138" customWidth="1"/>
    <col min="11531" max="11531" width="8.5" style="138" customWidth="1"/>
    <col min="11532" max="11759" width="9" style="138"/>
    <col min="11760" max="11760" width="27.25" style="138" customWidth="1"/>
    <col min="11761" max="11761" width="4.75" style="138" customWidth="1"/>
    <col min="11762" max="11764" width="14" style="138" customWidth="1"/>
    <col min="11765" max="11765" width="25.75" style="138" customWidth="1"/>
    <col min="11766" max="11766" width="4.75" style="138" customWidth="1"/>
    <col min="11767" max="11767" width="8.62962962962963" style="138" customWidth="1"/>
    <col min="11768" max="11768" width="9.62962962962963" style="138" customWidth="1"/>
    <col min="11769" max="11769" width="13.25" style="138" customWidth="1"/>
    <col min="11770" max="11771" width="3.87962962962963" style="138" customWidth="1"/>
    <col min="11772" max="11772" width="2" style="138" customWidth="1"/>
    <col min="11773" max="11775" width="14" style="138" customWidth="1"/>
    <col min="11776" max="11776" width="27.25" style="138" customWidth="1"/>
    <col min="11777" max="11777" width="5.62962962962963" style="138" customWidth="1"/>
    <col min="11778" max="11778" width="11.8796296296296" style="138" customWidth="1"/>
    <col min="11779" max="11779" width="13.8796296296296" style="138" customWidth="1"/>
    <col min="11780" max="11780" width="7.12962962962963" style="138" customWidth="1"/>
    <col min="11781" max="11781" width="15.1296296296296" style="138" customWidth="1"/>
    <col min="11782" max="11782" width="3.12962962962963" style="138" customWidth="1"/>
    <col min="11783" max="11783" width="3.37962962962963" style="138" customWidth="1"/>
    <col min="11784" max="11786" width="14" style="138" customWidth="1"/>
    <col min="11787" max="11787" width="8.5" style="138" customWidth="1"/>
    <col min="11788" max="12015" width="9" style="138"/>
    <col min="12016" max="12016" width="27.25" style="138" customWidth="1"/>
    <col min="12017" max="12017" width="4.75" style="138" customWidth="1"/>
    <col min="12018" max="12020" width="14" style="138" customWidth="1"/>
    <col min="12021" max="12021" width="25.75" style="138" customWidth="1"/>
    <col min="12022" max="12022" width="4.75" style="138" customWidth="1"/>
    <col min="12023" max="12023" width="8.62962962962963" style="138" customWidth="1"/>
    <col min="12024" max="12024" width="9.62962962962963" style="138" customWidth="1"/>
    <col min="12025" max="12025" width="13.25" style="138" customWidth="1"/>
    <col min="12026" max="12027" width="3.87962962962963" style="138" customWidth="1"/>
    <col min="12028" max="12028" width="2" style="138" customWidth="1"/>
    <col min="12029" max="12031" width="14" style="138" customWidth="1"/>
    <col min="12032" max="12032" width="27.25" style="138" customWidth="1"/>
    <col min="12033" max="12033" width="5.62962962962963" style="138" customWidth="1"/>
    <col min="12034" max="12034" width="11.8796296296296" style="138" customWidth="1"/>
    <col min="12035" max="12035" width="13.8796296296296" style="138" customWidth="1"/>
    <col min="12036" max="12036" width="7.12962962962963" style="138" customWidth="1"/>
    <col min="12037" max="12037" width="15.1296296296296" style="138" customWidth="1"/>
    <col min="12038" max="12038" width="3.12962962962963" style="138" customWidth="1"/>
    <col min="12039" max="12039" width="3.37962962962963" style="138" customWidth="1"/>
    <col min="12040" max="12042" width="14" style="138" customWidth="1"/>
    <col min="12043" max="12043" width="8.5" style="138" customWidth="1"/>
    <col min="12044" max="12271" width="9" style="138"/>
    <col min="12272" max="12272" width="27.25" style="138" customWidth="1"/>
    <col min="12273" max="12273" width="4.75" style="138" customWidth="1"/>
    <col min="12274" max="12276" width="14" style="138" customWidth="1"/>
    <col min="12277" max="12277" width="25.75" style="138" customWidth="1"/>
    <col min="12278" max="12278" width="4.75" style="138" customWidth="1"/>
    <col min="12279" max="12279" width="8.62962962962963" style="138" customWidth="1"/>
    <col min="12280" max="12280" width="9.62962962962963" style="138" customWidth="1"/>
    <col min="12281" max="12281" width="13.25" style="138" customWidth="1"/>
    <col min="12282" max="12283" width="3.87962962962963" style="138" customWidth="1"/>
    <col min="12284" max="12284" width="2" style="138" customWidth="1"/>
    <col min="12285" max="12287" width="14" style="138" customWidth="1"/>
    <col min="12288" max="12288" width="27.25" style="138" customWidth="1"/>
    <col min="12289" max="12289" width="5.62962962962963" style="138" customWidth="1"/>
    <col min="12290" max="12290" width="11.8796296296296" style="138" customWidth="1"/>
    <col min="12291" max="12291" width="13.8796296296296" style="138" customWidth="1"/>
    <col min="12292" max="12292" width="7.12962962962963" style="138" customWidth="1"/>
    <col min="12293" max="12293" width="15.1296296296296" style="138" customWidth="1"/>
    <col min="12294" max="12294" width="3.12962962962963" style="138" customWidth="1"/>
    <col min="12295" max="12295" width="3.37962962962963" style="138" customWidth="1"/>
    <col min="12296" max="12298" width="14" style="138" customWidth="1"/>
    <col min="12299" max="12299" width="8.5" style="138" customWidth="1"/>
    <col min="12300" max="12527" width="9" style="138"/>
    <col min="12528" max="12528" width="27.25" style="138" customWidth="1"/>
    <col min="12529" max="12529" width="4.75" style="138" customWidth="1"/>
    <col min="12530" max="12532" width="14" style="138" customWidth="1"/>
    <col min="12533" max="12533" width="25.75" style="138" customWidth="1"/>
    <col min="12534" max="12534" width="4.75" style="138" customWidth="1"/>
    <col min="12535" max="12535" width="8.62962962962963" style="138" customWidth="1"/>
    <col min="12536" max="12536" width="9.62962962962963" style="138" customWidth="1"/>
    <col min="12537" max="12537" width="13.25" style="138" customWidth="1"/>
    <col min="12538" max="12539" width="3.87962962962963" style="138" customWidth="1"/>
    <col min="12540" max="12540" width="2" style="138" customWidth="1"/>
    <col min="12541" max="12543" width="14" style="138" customWidth="1"/>
    <col min="12544" max="12544" width="27.25" style="138" customWidth="1"/>
    <col min="12545" max="12545" width="5.62962962962963" style="138" customWidth="1"/>
    <col min="12546" max="12546" width="11.8796296296296" style="138" customWidth="1"/>
    <col min="12547" max="12547" width="13.8796296296296" style="138" customWidth="1"/>
    <col min="12548" max="12548" width="7.12962962962963" style="138" customWidth="1"/>
    <col min="12549" max="12549" width="15.1296296296296" style="138" customWidth="1"/>
    <col min="12550" max="12550" width="3.12962962962963" style="138" customWidth="1"/>
    <col min="12551" max="12551" width="3.37962962962963" style="138" customWidth="1"/>
    <col min="12552" max="12554" width="14" style="138" customWidth="1"/>
    <col min="12555" max="12555" width="8.5" style="138" customWidth="1"/>
    <col min="12556" max="12783" width="9" style="138"/>
    <col min="12784" max="12784" width="27.25" style="138" customWidth="1"/>
    <col min="12785" max="12785" width="4.75" style="138" customWidth="1"/>
    <col min="12786" max="12788" width="14" style="138" customWidth="1"/>
    <col min="12789" max="12789" width="25.75" style="138" customWidth="1"/>
    <col min="12790" max="12790" width="4.75" style="138" customWidth="1"/>
    <col min="12791" max="12791" width="8.62962962962963" style="138" customWidth="1"/>
    <col min="12792" max="12792" width="9.62962962962963" style="138" customWidth="1"/>
    <col min="12793" max="12793" width="13.25" style="138" customWidth="1"/>
    <col min="12794" max="12795" width="3.87962962962963" style="138" customWidth="1"/>
    <col min="12796" max="12796" width="2" style="138" customWidth="1"/>
    <col min="12797" max="12799" width="14" style="138" customWidth="1"/>
    <col min="12800" max="12800" width="27.25" style="138" customWidth="1"/>
    <col min="12801" max="12801" width="5.62962962962963" style="138" customWidth="1"/>
    <col min="12802" max="12802" width="11.8796296296296" style="138" customWidth="1"/>
    <col min="12803" max="12803" width="13.8796296296296" style="138" customWidth="1"/>
    <col min="12804" max="12804" width="7.12962962962963" style="138" customWidth="1"/>
    <col min="12805" max="12805" width="15.1296296296296" style="138" customWidth="1"/>
    <col min="12806" max="12806" width="3.12962962962963" style="138" customWidth="1"/>
    <col min="12807" max="12807" width="3.37962962962963" style="138" customWidth="1"/>
    <col min="12808" max="12810" width="14" style="138" customWidth="1"/>
    <col min="12811" max="12811" width="8.5" style="138" customWidth="1"/>
    <col min="12812" max="13039" width="9" style="138"/>
    <col min="13040" max="13040" width="27.25" style="138" customWidth="1"/>
    <col min="13041" max="13041" width="4.75" style="138" customWidth="1"/>
    <col min="13042" max="13044" width="14" style="138" customWidth="1"/>
    <col min="13045" max="13045" width="25.75" style="138" customWidth="1"/>
    <col min="13046" max="13046" width="4.75" style="138" customWidth="1"/>
    <col min="13047" max="13047" width="8.62962962962963" style="138" customWidth="1"/>
    <col min="13048" max="13048" width="9.62962962962963" style="138" customWidth="1"/>
    <col min="13049" max="13049" width="13.25" style="138" customWidth="1"/>
    <col min="13050" max="13051" width="3.87962962962963" style="138" customWidth="1"/>
    <col min="13052" max="13052" width="2" style="138" customWidth="1"/>
    <col min="13053" max="13055" width="14" style="138" customWidth="1"/>
    <col min="13056" max="13056" width="27.25" style="138" customWidth="1"/>
    <col min="13057" max="13057" width="5.62962962962963" style="138" customWidth="1"/>
    <col min="13058" max="13058" width="11.8796296296296" style="138" customWidth="1"/>
    <col min="13059" max="13059" width="13.8796296296296" style="138" customWidth="1"/>
    <col min="13060" max="13060" width="7.12962962962963" style="138" customWidth="1"/>
    <col min="13061" max="13061" width="15.1296296296296" style="138" customWidth="1"/>
    <col min="13062" max="13062" width="3.12962962962963" style="138" customWidth="1"/>
    <col min="13063" max="13063" width="3.37962962962963" style="138" customWidth="1"/>
    <col min="13064" max="13066" width="14" style="138" customWidth="1"/>
    <col min="13067" max="13067" width="8.5" style="138" customWidth="1"/>
    <col min="13068" max="13295" width="9" style="138"/>
    <col min="13296" max="13296" width="27.25" style="138" customWidth="1"/>
    <col min="13297" max="13297" width="4.75" style="138" customWidth="1"/>
    <col min="13298" max="13300" width="14" style="138" customWidth="1"/>
    <col min="13301" max="13301" width="25.75" style="138" customWidth="1"/>
    <col min="13302" max="13302" width="4.75" style="138" customWidth="1"/>
    <col min="13303" max="13303" width="8.62962962962963" style="138" customWidth="1"/>
    <col min="13304" max="13304" width="9.62962962962963" style="138" customWidth="1"/>
    <col min="13305" max="13305" width="13.25" style="138" customWidth="1"/>
    <col min="13306" max="13307" width="3.87962962962963" style="138" customWidth="1"/>
    <col min="13308" max="13308" width="2" style="138" customWidth="1"/>
    <col min="13309" max="13311" width="14" style="138" customWidth="1"/>
    <col min="13312" max="13312" width="27.25" style="138" customWidth="1"/>
    <col min="13313" max="13313" width="5.62962962962963" style="138" customWidth="1"/>
    <col min="13314" max="13314" width="11.8796296296296" style="138" customWidth="1"/>
    <col min="13315" max="13315" width="13.8796296296296" style="138" customWidth="1"/>
    <col min="13316" max="13316" width="7.12962962962963" style="138" customWidth="1"/>
    <col min="13317" max="13317" width="15.1296296296296" style="138" customWidth="1"/>
    <col min="13318" max="13318" width="3.12962962962963" style="138" customWidth="1"/>
    <col min="13319" max="13319" width="3.37962962962963" style="138" customWidth="1"/>
    <col min="13320" max="13322" width="14" style="138" customWidth="1"/>
    <col min="13323" max="13323" width="8.5" style="138" customWidth="1"/>
    <col min="13324" max="13551" width="9" style="138"/>
    <col min="13552" max="13552" width="27.25" style="138" customWidth="1"/>
    <col min="13553" max="13553" width="4.75" style="138" customWidth="1"/>
    <col min="13554" max="13556" width="14" style="138" customWidth="1"/>
    <col min="13557" max="13557" width="25.75" style="138" customWidth="1"/>
    <col min="13558" max="13558" width="4.75" style="138" customWidth="1"/>
    <col min="13559" max="13559" width="8.62962962962963" style="138" customWidth="1"/>
    <col min="13560" max="13560" width="9.62962962962963" style="138" customWidth="1"/>
    <col min="13561" max="13561" width="13.25" style="138" customWidth="1"/>
    <col min="13562" max="13563" width="3.87962962962963" style="138" customWidth="1"/>
    <col min="13564" max="13564" width="2" style="138" customWidth="1"/>
    <col min="13565" max="13567" width="14" style="138" customWidth="1"/>
    <col min="13568" max="13568" width="27.25" style="138" customWidth="1"/>
    <col min="13569" max="13569" width="5.62962962962963" style="138" customWidth="1"/>
    <col min="13570" max="13570" width="11.8796296296296" style="138" customWidth="1"/>
    <col min="13571" max="13571" width="13.8796296296296" style="138" customWidth="1"/>
    <col min="13572" max="13572" width="7.12962962962963" style="138" customWidth="1"/>
    <col min="13573" max="13573" width="15.1296296296296" style="138" customWidth="1"/>
    <col min="13574" max="13574" width="3.12962962962963" style="138" customWidth="1"/>
    <col min="13575" max="13575" width="3.37962962962963" style="138" customWidth="1"/>
    <col min="13576" max="13578" width="14" style="138" customWidth="1"/>
    <col min="13579" max="13579" width="8.5" style="138" customWidth="1"/>
    <col min="13580" max="13807" width="9" style="138"/>
    <col min="13808" max="13808" width="27.25" style="138" customWidth="1"/>
    <col min="13809" max="13809" width="4.75" style="138" customWidth="1"/>
    <col min="13810" max="13812" width="14" style="138" customWidth="1"/>
    <col min="13813" max="13813" width="25.75" style="138" customWidth="1"/>
    <col min="13814" max="13814" width="4.75" style="138" customWidth="1"/>
    <col min="13815" max="13815" width="8.62962962962963" style="138" customWidth="1"/>
    <col min="13816" max="13816" width="9.62962962962963" style="138" customWidth="1"/>
    <col min="13817" max="13817" width="13.25" style="138" customWidth="1"/>
    <col min="13818" max="13819" width="3.87962962962963" style="138" customWidth="1"/>
    <col min="13820" max="13820" width="2" style="138" customWidth="1"/>
    <col min="13821" max="13823" width="14" style="138" customWidth="1"/>
    <col min="13824" max="13824" width="27.25" style="138" customWidth="1"/>
    <col min="13825" max="13825" width="5.62962962962963" style="138" customWidth="1"/>
    <col min="13826" max="13826" width="11.8796296296296" style="138" customWidth="1"/>
    <col min="13827" max="13827" width="13.8796296296296" style="138" customWidth="1"/>
    <col min="13828" max="13828" width="7.12962962962963" style="138" customWidth="1"/>
    <col min="13829" max="13829" width="15.1296296296296" style="138" customWidth="1"/>
    <col min="13830" max="13830" width="3.12962962962963" style="138" customWidth="1"/>
    <col min="13831" max="13831" width="3.37962962962963" style="138" customWidth="1"/>
    <col min="13832" max="13834" width="14" style="138" customWidth="1"/>
    <col min="13835" max="13835" width="8.5" style="138" customWidth="1"/>
    <col min="13836" max="14063" width="9" style="138"/>
    <col min="14064" max="14064" width="27.25" style="138" customWidth="1"/>
    <col min="14065" max="14065" width="4.75" style="138" customWidth="1"/>
    <col min="14066" max="14068" width="14" style="138" customWidth="1"/>
    <col min="14069" max="14069" width="25.75" style="138" customWidth="1"/>
    <col min="14070" max="14070" width="4.75" style="138" customWidth="1"/>
    <col min="14071" max="14071" width="8.62962962962963" style="138" customWidth="1"/>
    <col min="14072" max="14072" width="9.62962962962963" style="138" customWidth="1"/>
    <col min="14073" max="14073" width="13.25" style="138" customWidth="1"/>
    <col min="14074" max="14075" width="3.87962962962963" style="138" customWidth="1"/>
    <col min="14076" max="14076" width="2" style="138" customWidth="1"/>
    <col min="14077" max="14079" width="14" style="138" customWidth="1"/>
    <col min="14080" max="14080" width="27.25" style="138" customWidth="1"/>
    <col min="14081" max="14081" width="5.62962962962963" style="138" customWidth="1"/>
    <col min="14082" max="14082" width="11.8796296296296" style="138" customWidth="1"/>
    <col min="14083" max="14083" width="13.8796296296296" style="138" customWidth="1"/>
    <col min="14084" max="14084" width="7.12962962962963" style="138" customWidth="1"/>
    <col min="14085" max="14085" width="15.1296296296296" style="138" customWidth="1"/>
    <col min="14086" max="14086" width="3.12962962962963" style="138" customWidth="1"/>
    <col min="14087" max="14087" width="3.37962962962963" style="138" customWidth="1"/>
    <col min="14088" max="14090" width="14" style="138" customWidth="1"/>
    <col min="14091" max="14091" width="8.5" style="138" customWidth="1"/>
    <col min="14092" max="14319" width="9" style="138"/>
    <col min="14320" max="14320" width="27.25" style="138" customWidth="1"/>
    <col min="14321" max="14321" width="4.75" style="138" customWidth="1"/>
    <col min="14322" max="14324" width="14" style="138" customWidth="1"/>
    <col min="14325" max="14325" width="25.75" style="138" customWidth="1"/>
    <col min="14326" max="14326" width="4.75" style="138" customWidth="1"/>
    <col min="14327" max="14327" width="8.62962962962963" style="138" customWidth="1"/>
    <col min="14328" max="14328" width="9.62962962962963" style="138" customWidth="1"/>
    <col min="14329" max="14329" width="13.25" style="138" customWidth="1"/>
    <col min="14330" max="14331" width="3.87962962962963" style="138" customWidth="1"/>
    <col min="14332" max="14332" width="2" style="138" customWidth="1"/>
    <col min="14333" max="14335" width="14" style="138" customWidth="1"/>
    <col min="14336" max="14336" width="27.25" style="138" customWidth="1"/>
    <col min="14337" max="14337" width="5.62962962962963" style="138" customWidth="1"/>
    <col min="14338" max="14338" width="11.8796296296296" style="138" customWidth="1"/>
    <col min="14339" max="14339" width="13.8796296296296" style="138" customWidth="1"/>
    <col min="14340" max="14340" width="7.12962962962963" style="138" customWidth="1"/>
    <col min="14341" max="14341" width="15.1296296296296" style="138" customWidth="1"/>
    <col min="14342" max="14342" width="3.12962962962963" style="138" customWidth="1"/>
    <col min="14343" max="14343" width="3.37962962962963" style="138" customWidth="1"/>
    <col min="14344" max="14346" width="14" style="138" customWidth="1"/>
    <col min="14347" max="14347" width="8.5" style="138" customWidth="1"/>
    <col min="14348" max="14575" width="9" style="138"/>
    <col min="14576" max="14576" width="27.25" style="138" customWidth="1"/>
    <col min="14577" max="14577" width="4.75" style="138" customWidth="1"/>
    <col min="14578" max="14580" width="14" style="138" customWidth="1"/>
    <col min="14581" max="14581" width="25.75" style="138" customWidth="1"/>
    <col min="14582" max="14582" width="4.75" style="138" customWidth="1"/>
    <col min="14583" max="14583" width="8.62962962962963" style="138" customWidth="1"/>
    <col min="14584" max="14584" width="9.62962962962963" style="138" customWidth="1"/>
    <col min="14585" max="14585" width="13.25" style="138" customWidth="1"/>
    <col min="14586" max="14587" width="3.87962962962963" style="138" customWidth="1"/>
    <col min="14588" max="14588" width="2" style="138" customWidth="1"/>
    <col min="14589" max="14591" width="14" style="138" customWidth="1"/>
    <col min="14592" max="14592" width="27.25" style="138" customWidth="1"/>
    <col min="14593" max="14593" width="5.62962962962963" style="138" customWidth="1"/>
    <col min="14594" max="14594" width="11.8796296296296" style="138" customWidth="1"/>
    <col min="14595" max="14595" width="13.8796296296296" style="138" customWidth="1"/>
    <col min="14596" max="14596" width="7.12962962962963" style="138" customWidth="1"/>
    <col min="14597" max="14597" width="15.1296296296296" style="138" customWidth="1"/>
    <col min="14598" max="14598" width="3.12962962962963" style="138" customWidth="1"/>
    <col min="14599" max="14599" width="3.37962962962963" style="138" customWidth="1"/>
    <col min="14600" max="14602" width="14" style="138" customWidth="1"/>
    <col min="14603" max="14603" width="8.5" style="138" customWidth="1"/>
    <col min="14604" max="14831" width="9" style="138"/>
    <col min="14832" max="14832" width="27.25" style="138" customWidth="1"/>
    <col min="14833" max="14833" width="4.75" style="138" customWidth="1"/>
    <col min="14834" max="14836" width="14" style="138" customWidth="1"/>
    <col min="14837" max="14837" width="25.75" style="138" customWidth="1"/>
    <col min="14838" max="14838" width="4.75" style="138" customWidth="1"/>
    <col min="14839" max="14839" width="8.62962962962963" style="138" customWidth="1"/>
    <col min="14840" max="14840" width="9.62962962962963" style="138" customWidth="1"/>
    <col min="14841" max="14841" width="13.25" style="138" customWidth="1"/>
    <col min="14842" max="14843" width="3.87962962962963" style="138" customWidth="1"/>
    <col min="14844" max="14844" width="2" style="138" customWidth="1"/>
    <col min="14845" max="14847" width="14" style="138" customWidth="1"/>
    <col min="14848" max="14848" width="27.25" style="138" customWidth="1"/>
    <col min="14849" max="14849" width="5.62962962962963" style="138" customWidth="1"/>
    <col min="14850" max="14850" width="11.8796296296296" style="138" customWidth="1"/>
    <col min="14851" max="14851" width="13.8796296296296" style="138" customWidth="1"/>
    <col min="14852" max="14852" width="7.12962962962963" style="138" customWidth="1"/>
    <col min="14853" max="14853" width="15.1296296296296" style="138" customWidth="1"/>
    <col min="14854" max="14854" width="3.12962962962963" style="138" customWidth="1"/>
    <col min="14855" max="14855" width="3.37962962962963" style="138" customWidth="1"/>
    <col min="14856" max="14858" width="14" style="138" customWidth="1"/>
    <col min="14859" max="14859" width="8.5" style="138" customWidth="1"/>
    <col min="14860" max="15087" width="9" style="138"/>
    <col min="15088" max="15088" width="27.25" style="138" customWidth="1"/>
    <col min="15089" max="15089" width="4.75" style="138" customWidth="1"/>
    <col min="15090" max="15092" width="14" style="138" customWidth="1"/>
    <col min="15093" max="15093" width="25.75" style="138" customWidth="1"/>
    <col min="15094" max="15094" width="4.75" style="138" customWidth="1"/>
    <col min="15095" max="15095" width="8.62962962962963" style="138" customWidth="1"/>
    <col min="15096" max="15096" width="9.62962962962963" style="138" customWidth="1"/>
    <col min="15097" max="15097" width="13.25" style="138" customWidth="1"/>
    <col min="15098" max="15099" width="3.87962962962963" style="138" customWidth="1"/>
    <col min="15100" max="15100" width="2" style="138" customWidth="1"/>
    <col min="15101" max="15103" width="14" style="138" customWidth="1"/>
    <col min="15104" max="15104" width="27.25" style="138" customWidth="1"/>
    <col min="15105" max="15105" width="5.62962962962963" style="138" customWidth="1"/>
    <col min="15106" max="15106" width="11.8796296296296" style="138" customWidth="1"/>
    <col min="15107" max="15107" width="13.8796296296296" style="138" customWidth="1"/>
    <col min="15108" max="15108" width="7.12962962962963" style="138" customWidth="1"/>
    <col min="15109" max="15109" width="15.1296296296296" style="138" customWidth="1"/>
    <col min="15110" max="15110" width="3.12962962962963" style="138" customWidth="1"/>
    <col min="15111" max="15111" width="3.37962962962963" style="138" customWidth="1"/>
    <col min="15112" max="15114" width="14" style="138" customWidth="1"/>
    <col min="15115" max="15115" width="8.5" style="138" customWidth="1"/>
    <col min="15116" max="15343" width="9" style="138"/>
    <col min="15344" max="15344" width="27.25" style="138" customWidth="1"/>
    <col min="15345" max="15345" width="4.75" style="138" customWidth="1"/>
    <col min="15346" max="15348" width="14" style="138" customWidth="1"/>
    <col min="15349" max="15349" width="25.75" style="138" customWidth="1"/>
    <col min="15350" max="15350" width="4.75" style="138" customWidth="1"/>
    <col min="15351" max="15351" width="8.62962962962963" style="138" customWidth="1"/>
    <col min="15352" max="15352" width="9.62962962962963" style="138" customWidth="1"/>
    <col min="15353" max="15353" width="13.25" style="138" customWidth="1"/>
    <col min="15354" max="15355" width="3.87962962962963" style="138" customWidth="1"/>
    <col min="15356" max="15356" width="2" style="138" customWidth="1"/>
    <col min="15357" max="15359" width="14" style="138" customWidth="1"/>
    <col min="15360" max="15360" width="27.25" style="138" customWidth="1"/>
    <col min="15361" max="15361" width="5.62962962962963" style="138" customWidth="1"/>
    <col min="15362" max="15362" width="11.8796296296296" style="138" customWidth="1"/>
    <col min="15363" max="15363" width="13.8796296296296" style="138" customWidth="1"/>
    <col min="15364" max="15364" width="7.12962962962963" style="138" customWidth="1"/>
    <col min="15365" max="15365" width="15.1296296296296" style="138" customWidth="1"/>
    <col min="15366" max="15366" width="3.12962962962963" style="138" customWidth="1"/>
    <col min="15367" max="15367" width="3.37962962962963" style="138" customWidth="1"/>
    <col min="15368" max="15370" width="14" style="138" customWidth="1"/>
    <col min="15371" max="15371" width="8.5" style="138" customWidth="1"/>
    <col min="15372" max="15599" width="9" style="138"/>
    <col min="15600" max="15600" width="27.25" style="138" customWidth="1"/>
    <col min="15601" max="15601" width="4.75" style="138" customWidth="1"/>
    <col min="15602" max="15604" width="14" style="138" customWidth="1"/>
    <col min="15605" max="15605" width="25.75" style="138" customWidth="1"/>
    <col min="15606" max="15606" width="4.75" style="138" customWidth="1"/>
    <col min="15607" max="15607" width="8.62962962962963" style="138" customWidth="1"/>
    <col min="15608" max="15608" width="9.62962962962963" style="138" customWidth="1"/>
    <col min="15609" max="15609" width="13.25" style="138" customWidth="1"/>
    <col min="15610" max="15611" width="3.87962962962963" style="138" customWidth="1"/>
    <col min="15612" max="15612" width="2" style="138" customWidth="1"/>
    <col min="15613" max="15615" width="14" style="138" customWidth="1"/>
    <col min="15616" max="15616" width="27.25" style="138" customWidth="1"/>
    <col min="15617" max="15617" width="5.62962962962963" style="138" customWidth="1"/>
    <col min="15618" max="15618" width="11.8796296296296" style="138" customWidth="1"/>
    <col min="15619" max="15619" width="13.8796296296296" style="138" customWidth="1"/>
    <col min="15620" max="15620" width="7.12962962962963" style="138" customWidth="1"/>
    <col min="15621" max="15621" width="15.1296296296296" style="138" customWidth="1"/>
    <col min="15622" max="15622" width="3.12962962962963" style="138" customWidth="1"/>
    <col min="15623" max="15623" width="3.37962962962963" style="138" customWidth="1"/>
    <col min="15624" max="15626" width="14" style="138" customWidth="1"/>
    <col min="15627" max="15627" width="8.5" style="138" customWidth="1"/>
    <col min="15628" max="15855" width="9" style="138"/>
    <col min="15856" max="15856" width="27.25" style="138" customWidth="1"/>
    <col min="15857" max="15857" width="4.75" style="138" customWidth="1"/>
    <col min="15858" max="15860" width="14" style="138" customWidth="1"/>
    <col min="15861" max="15861" width="25.75" style="138" customWidth="1"/>
    <col min="15862" max="15862" width="4.75" style="138" customWidth="1"/>
    <col min="15863" max="15863" width="8.62962962962963" style="138" customWidth="1"/>
    <col min="15864" max="15864" width="9.62962962962963" style="138" customWidth="1"/>
    <col min="15865" max="15865" width="13.25" style="138" customWidth="1"/>
    <col min="15866" max="15867" width="3.87962962962963" style="138" customWidth="1"/>
    <col min="15868" max="15868" width="2" style="138" customWidth="1"/>
    <col min="15869" max="15871" width="14" style="138" customWidth="1"/>
    <col min="15872" max="15872" width="27.25" style="138" customWidth="1"/>
    <col min="15873" max="15873" width="5.62962962962963" style="138" customWidth="1"/>
    <col min="15874" max="15874" width="11.8796296296296" style="138" customWidth="1"/>
    <col min="15875" max="15875" width="13.8796296296296" style="138" customWidth="1"/>
    <col min="15876" max="15876" width="7.12962962962963" style="138" customWidth="1"/>
    <col min="15877" max="15877" width="15.1296296296296" style="138" customWidth="1"/>
    <col min="15878" max="15878" width="3.12962962962963" style="138" customWidth="1"/>
    <col min="15879" max="15879" width="3.37962962962963" style="138" customWidth="1"/>
    <col min="15880" max="15882" width="14" style="138" customWidth="1"/>
    <col min="15883" max="15883" width="8.5" style="138" customWidth="1"/>
    <col min="15884" max="16111" width="9" style="138"/>
    <col min="16112" max="16112" width="27.25" style="138" customWidth="1"/>
    <col min="16113" max="16113" width="4.75" style="138" customWidth="1"/>
    <col min="16114" max="16116" width="14" style="138" customWidth="1"/>
    <col min="16117" max="16117" width="25.75" style="138" customWidth="1"/>
    <col min="16118" max="16118" width="4.75" style="138" customWidth="1"/>
    <col min="16119" max="16119" width="8.62962962962963" style="138" customWidth="1"/>
    <col min="16120" max="16120" width="9.62962962962963" style="138" customWidth="1"/>
    <col min="16121" max="16121" width="13.25" style="138" customWidth="1"/>
    <col min="16122" max="16123" width="3.87962962962963" style="138" customWidth="1"/>
    <col min="16124" max="16124" width="2" style="138" customWidth="1"/>
    <col min="16125" max="16127" width="14" style="138" customWidth="1"/>
    <col min="16128" max="16128" width="27.25" style="138" customWidth="1"/>
    <col min="16129" max="16129" width="5.62962962962963" style="138" customWidth="1"/>
    <col min="16130" max="16130" width="11.8796296296296" style="138" customWidth="1"/>
    <col min="16131" max="16131" width="13.8796296296296" style="138" customWidth="1"/>
    <col min="16132" max="16132" width="7.12962962962963" style="138" customWidth="1"/>
    <col min="16133" max="16133" width="15.1296296296296" style="138" customWidth="1"/>
    <col min="16134" max="16134" width="3.12962962962963" style="138" customWidth="1"/>
    <col min="16135" max="16135" width="3.37962962962963" style="138" customWidth="1"/>
    <col min="16136" max="16138" width="14" style="138" customWidth="1"/>
    <col min="16139" max="16139" width="8.5" style="138" customWidth="1"/>
    <col min="16140" max="16384" width="9" style="138"/>
  </cols>
  <sheetData>
    <row r="1" ht="28.2" spans="6:6">
      <c r="F1" s="139" t="s">
        <v>239</v>
      </c>
    </row>
    <row r="2" ht="15.6" spans="12:13">
      <c r="L2" s="138" t="s">
        <v>240</v>
      </c>
      <c r="M2" s="168" t="s">
        <v>241</v>
      </c>
    </row>
    <row r="3" ht="15.6" spans="1:13">
      <c r="A3" s="140" t="s">
        <v>1</v>
      </c>
      <c r="F3" s="141" t="s">
        <v>162</v>
      </c>
      <c r="M3" s="168" t="s">
        <v>165</v>
      </c>
    </row>
    <row r="4" ht="15.4" customHeight="1" spans="1:13">
      <c r="A4" s="142" t="s">
        <v>242</v>
      </c>
      <c r="B4" s="143" t="s">
        <v>6</v>
      </c>
      <c r="C4" s="143" t="s">
        <v>6</v>
      </c>
      <c r="D4" s="143" t="s">
        <v>243</v>
      </c>
      <c r="E4" s="143" t="s">
        <v>6</v>
      </c>
      <c r="F4" s="143" t="s">
        <v>6</v>
      </c>
      <c r="G4" s="143" t="s">
        <v>6</v>
      </c>
      <c r="H4" s="144" t="s">
        <v>6</v>
      </c>
      <c r="I4" s="143" t="s">
        <v>243</v>
      </c>
      <c r="J4" s="143" t="s">
        <v>6</v>
      </c>
      <c r="K4" s="143" t="s">
        <v>6</v>
      </c>
      <c r="L4" s="143" t="s">
        <v>6</v>
      </c>
      <c r="M4" s="144" t="s">
        <v>6</v>
      </c>
    </row>
    <row r="5" ht="14.65" customHeight="1" spans="1:13">
      <c r="A5" s="145" t="s">
        <v>244</v>
      </c>
      <c r="B5" s="146" t="s">
        <v>9</v>
      </c>
      <c r="C5" s="146" t="s">
        <v>10</v>
      </c>
      <c r="D5" s="146" t="s">
        <v>245</v>
      </c>
      <c r="E5" s="146" t="s">
        <v>9</v>
      </c>
      <c r="F5" s="147" t="s">
        <v>10</v>
      </c>
      <c r="G5" s="147" t="s">
        <v>6</v>
      </c>
      <c r="H5" s="148" t="s">
        <v>6</v>
      </c>
      <c r="I5" s="146" t="s">
        <v>12</v>
      </c>
      <c r="J5" s="146" t="s">
        <v>9</v>
      </c>
      <c r="K5" s="147" t="s">
        <v>10</v>
      </c>
      <c r="L5" s="147" t="s">
        <v>6</v>
      </c>
      <c r="M5" s="148" t="s">
        <v>6</v>
      </c>
    </row>
    <row r="6" ht="30.75" customHeight="1" spans="1:13">
      <c r="A6" s="145" t="s">
        <v>6</v>
      </c>
      <c r="B6" s="146" t="s">
        <v>6</v>
      </c>
      <c r="C6" s="146" t="s">
        <v>6</v>
      </c>
      <c r="D6" s="146" t="s">
        <v>6</v>
      </c>
      <c r="E6" s="146" t="s">
        <v>6</v>
      </c>
      <c r="F6" s="147" t="s">
        <v>174</v>
      </c>
      <c r="G6" s="146" t="s">
        <v>246</v>
      </c>
      <c r="H6" s="149" t="s">
        <v>247</v>
      </c>
      <c r="I6" s="146" t="s">
        <v>6</v>
      </c>
      <c r="J6" s="146" t="s">
        <v>6</v>
      </c>
      <c r="K6" s="147" t="s">
        <v>174</v>
      </c>
      <c r="L6" s="146" t="s">
        <v>246</v>
      </c>
      <c r="M6" s="149" t="s">
        <v>247</v>
      </c>
    </row>
    <row r="7" ht="15.4" customHeight="1" spans="1:13">
      <c r="A7" s="150" t="s">
        <v>248</v>
      </c>
      <c r="B7" s="147" t="s">
        <v>6</v>
      </c>
      <c r="C7" s="147" t="s">
        <v>27</v>
      </c>
      <c r="D7" s="147" t="s">
        <v>248</v>
      </c>
      <c r="E7" s="147" t="s">
        <v>6</v>
      </c>
      <c r="F7" s="147" t="s">
        <v>65</v>
      </c>
      <c r="G7" s="147" t="s">
        <v>69</v>
      </c>
      <c r="H7" s="148" t="s">
        <v>74</v>
      </c>
      <c r="I7" s="147" t="s">
        <v>248</v>
      </c>
      <c r="J7" s="147" t="s">
        <v>6</v>
      </c>
      <c r="K7" s="147" t="s">
        <v>109</v>
      </c>
      <c r="L7" s="147" t="s">
        <v>114</v>
      </c>
      <c r="M7" s="148" t="s">
        <v>119</v>
      </c>
    </row>
    <row r="8" ht="15.4" customHeight="1" spans="1:13">
      <c r="A8" s="151" t="s">
        <v>249</v>
      </c>
      <c r="B8" s="147" t="s">
        <v>15</v>
      </c>
      <c r="C8" s="152">
        <v>204601697.53</v>
      </c>
      <c r="D8" s="153" t="s">
        <v>16</v>
      </c>
      <c r="E8" s="147" t="s">
        <v>17</v>
      </c>
      <c r="F8" s="152"/>
      <c r="G8" s="152"/>
      <c r="H8" s="154"/>
      <c r="I8" s="156" t="s">
        <v>18</v>
      </c>
      <c r="J8" s="147" t="s">
        <v>19</v>
      </c>
      <c r="K8" s="152">
        <v>6901.756196</v>
      </c>
      <c r="L8" s="152">
        <v>6901.756196</v>
      </c>
      <c r="M8" s="154"/>
    </row>
    <row r="9" ht="15.4" customHeight="1" spans="1:13">
      <c r="A9" s="151" t="s">
        <v>250</v>
      </c>
      <c r="B9" s="147" t="s">
        <v>21</v>
      </c>
      <c r="C9" s="152">
        <v>978258.5</v>
      </c>
      <c r="D9" s="153" t="s">
        <v>22</v>
      </c>
      <c r="E9" s="147" t="s">
        <v>23</v>
      </c>
      <c r="F9" s="152"/>
      <c r="G9" s="152"/>
      <c r="H9" s="154"/>
      <c r="I9" s="156" t="s">
        <v>251</v>
      </c>
      <c r="J9" s="147" t="s">
        <v>25</v>
      </c>
      <c r="K9" s="152">
        <v>6007.373452</v>
      </c>
      <c r="L9" s="152">
        <v>6007.373452</v>
      </c>
      <c r="M9" s="154"/>
    </row>
    <row r="10" ht="15.4" customHeight="1" spans="1:13">
      <c r="A10" s="151" t="s">
        <v>6</v>
      </c>
      <c r="B10" s="147" t="s">
        <v>27</v>
      </c>
      <c r="C10" s="155" t="s">
        <v>6</v>
      </c>
      <c r="D10" s="153" t="s">
        <v>28</v>
      </c>
      <c r="E10" s="147" t="s">
        <v>29</v>
      </c>
      <c r="F10" s="152"/>
      <c r="G10" s="152"/>
      <c r="H10" s="154"/>
      <c r="I10" s="156" t="s">
        <v>252</v>
      </c>
      <c r="J10" s="147" t="s">
        <v>31</v>
      </c>
      <c r="K10" s="152">
        <v>894.382744</v>
      </c>
      <c r="L10" s="152">
        <v>894.382744</v>
      </c>
      <c r="M10" s="154"/>
    </row>
    <row r="11" ht="15.4" customHeight="1" spans="1:13">
      <c r="A11" s="151" t="s">
        <v>6</v>
      </c>
      <c r="B11" s="147" t="s">
        <v>33</v>
      </c>
      <c r="C11" s="155" t="s">
        <v>6</v>
      </c>
      <c r="D11" s="153" t="s">
        <v>34</v>
      </c>
      <c r="E11" s="147" t="s">
        <v>35</v>
      </c>
      <c r="F11" s="152">
        <v>16786.131836</v>
      </c>
      <c r="G11" s="152">
        <v>16786.131836</v>
      </c>
      <c r="H11" s="154"/>
      <c r="I11" s="156" t="s">
        <v>36</v>
      </c>
      <c r="J11" s="147" t="s">
        <v>37</v>
      </c>
      <c r="K11" s="152">
        <v>12303.074495</v>
      </c>
      <c r="L11" s="152">
        <v>12205.248645</v>
      </c>
      <c r="M11" s="154">
        <v>97.82585</v>
      </c>
    </row>
    <row r="12" ht="15.4" customHeight="1" spans="1:13">
      <c r="A12" s="151" t="s">
        <v>6</v>
      </c>
      <c r="B12" s="147" t="s">
        <v>39</v>
      </c>
      <c r="C12" s="155" t="s">
        <v>6</v>
      </c>
      <c r="D12" s="153" t="s">
        <v>40</v>
      </c>
      <c r="E12" s="147" t="s">
        <v>41</v>
      </c>
      <c r="F12" s="152"/>
      <c r="G12" s="152"/>
      <c r="H12" s="154"/>
      <c r="I12" s="156" t="s">
        <v>42</v>
      </c>
      <c r="J12" s="147" t="s">
        <v>43</v>
      </c>
      <c r="K12" s="152"/>
      <c r="L12" s="152"/>
      <c r="M12" s="154"/>
    </row>
    <row r="13" ht="15.4" customHeight="1" spans="1:13">
      <c r="A13" s="151" t="s">
        <v>6</v>
      </c>
      <c r="B13" s="147" t="s">
        <v>45</v>
      </c>
      <c r="C13" s="155" t="s">
        <v>6</v>
      </c>
      <c r="D13" s="153" t="s">
        <v>46</v>
      </c>
      <c r="E13" s="147" t="s">
        <v>47</v>
      </c>
      <c r="F13" s="152"/>
      <c r="G13" s="152"/>
      <c r="H13" s="154"/>
      <c r="I13" s="156" t="s">
        <v>6</v>
      </c>
      <c r="J13" s="147" t="s">
        <v>49</v>
      </c>
      <c r="K13" s="155"/>
      <c r="L13" s="155"/>
      <c r="M13" s="159"/>
    </row>
    <row r="14" ht="15.4" customHeight="1" spans="1:13">
      <c r="A14" s="151" t="s">
        <v>6</v>
      </c>
      <c r="B14" s="147" t="s">
        <v>51</v>
      </c>
      <c r="C14" s="155" t="s">
        <v>6</v>
      </c>
      <c r="D14" s="153" t="s">
        <v>52</v>
      </c>
      <c r="E14" s="147" t="s">
        <v>53</v>
      </c>
      <c r="F14" s="152"/>
      <c r="G14" s="152"/>
      <c r="H14" s="154"/>
      <c r="I14" s="156" t="s">
        <v>6</v>
      </c>
      <c r="J14" s="147" t="s">
        <v>55</v>
      </c>
      <c r="K14" s="155"/>
      <c r="L14" s="155"/>
      <c r="M14" s="159"/>
    </row>
    <row r="15" ht="15.4" customHeight="1" spans="1:13">
      <c r="A15" s="151" t="s">
        <v>6</v>
      </c>
      <c r="B15" s="147" t="s">
        <v>56</v>
      </c>
      <c r="C15" s="155" t="s">
        <v>6</v>
      </c>
      <c r="D15" s="153" t="s">
        <v>57</v>
      </c>
      <c r="E15" s="147" t="s">
        <v>58</v>
      </c>
      <c r="F15" s="152">
        <v>966.505955</v>
      </c>
      <c r="G15" s="152">
        <v>966.505955</v>
      </c>
      <c r="H15" s="154"/>
      <c r="I15" s="156" t="s">
        <v>6</v>
      </c>
      <c r="J15" s="147" t="s">
        <v>60</v>
      </c>
      <c r="K15" s="155"/>
      <c r="L15" s="155"/>
      <c r="M15" s="159"/>
    </row>
    <row r="16" ht="15.4" customHeight="1" spans="1:13">
      <c r="A16" s="151" t="s">
        <v>6</v>
      </c>
      <c r="B16" s="147" t="s">
        <v>61</v>
      </c>
      <c r="C16" s="155" t="s">
        <v>6</v>
      </c>
      <c r="D16" s="153" t="s">
        <v>62</v>
      </c>
      <c r="E16" s="147" t="s">
        <v>63</v>
      </c>
      <c r="F16" s="152">
        <v>708.92157</v>
      </c>
      <c r="G16" s="152">
        <v>708.92157</v>
      </c>
      <c r="H16" s="154"/>
      <c r="I16" s="147" t="s">
        <v>6</v>
      </c>
      <c r="J16" s="147" t="s">
        <v>64</v>
      </c>
      <c r="K16" s="155"/>
      <c r="L16" s="155"/>
      <c r="M16" s="159"/>
    </row>
    <row r="17" ht="15.4" customHeight="1" spans="1:13">
      <c r="A17" s="151" t="s">
        <v>6</v>
      </c>
      <c r="B17" s="147" t="s">
        <v>65</v>
      </c>
      <c r="C17" s="155" t="s">
        <v>6</v>
      </c>
      <c r="D17" s="153" t="s">
        <v>66</v>
      </c>
      <c r="E17" s="147" t="s">
        <v>67</v>
      </c>
      <c r="F17" s="152"/>
      <c r="G17" s="152"/>
      <c r="H17" s="154"/>
      <c r="I17" s="156" t="s">
        <v>6</v>
      </c>
      <c r="J17" s="147" t="s">
        <v>68</v>
      </c>
      <c r="K17" s="155"/>
      <c r="L17" s="155"/>
      <c r="M17" s="159"/>
    </row>
    <row r="18" ht="15.4" customHeight="1" spans="1:13">
      <c r="A18" s="151" t="s">
        <v>6</v>
      </c>
      <c r="B18" s="147" t="s">
        <v>69</v>
      </c>
      <c r="C18" s="155" t="s">
        <v>6</v>
      </c>
      <c r="D18" s="153" t="s">
        <v>70</v>
      </c>
      <c r="E18" s="147" t="s">
        <v>71</v>
      </c>
      <c r="F18" s="152">
        <v>97.82585</v>
      </c>
      <c r="G18" s="152"/>
      <c r="H18" s="154">
        <v>97.82585</v>
      </c>
      <c r="I18" s="147" t="s">
        <v>72</v>
      </c>
      <c r="J18" s="147" t="s">
        <v>73</v>
      </c>
      <c r="K18" s="152">
        <v>19204.830691</v>
      </c>
      <c r="L18" s="152">
        <v>19107.004841</v>
      </c>
      <c r="M18" s="154">
        <v>97.82585</v>
      </c>
    </row>
    <row r="19" ht="15.4" customHeight="1" spans="1:13">
      <c r="A19" s="151" t="s">
        <v>6</v>
      </c>
      <c r="B19" s="147" t="s">
        <v>74</v>
      </c>
      <c r="C19" s="155" t="s">
        <v>6</v>
      </c>
      <c r="D19" s="153" t="s">
        <v>75</v>
      </c>
      <c r="E19" s="147" t="s">
        <v>76</v>
      </c>
      <c r="F19" s="152"/>
      <c r="G19" s="152"/>
      <c r="H19" s="154"/>
      <c r="I19" s="156" t="s">
        <v>77</v>
      </c>
      <c r="J19" s="147" t="s">
        <v>78</v>
      </c>
      <c r="K19" s="152">
        <v>11849.59563</v>
      </c>
      <c r="L19" s="152">
        <v>11849.59563</v>
      </c>
      <c r="M19" s="154"/>
    </row>
    <row r="20" ht="15.4" customHeight="1" spans="1:13">
      <c r="A20" s="151" t="s">
        <v>6</v>
      </c>
      <c r="B20" s="147" t="s">
        <v>79</v>
      </c>
      <c r="C20" s="155" t="s">
        <v>6</v>
      </c>
      <c r="D20" s="153" t="s">
        <v>80</v>
      </c>
      <c r="E20" s="147" t="s">
        <v>81</v>
      </c>
      <c r="F20" s="152"/>
      <c r="G20" s="152"/>
      <c r="H20" s="154"/>
      <c r="I20" s="156" t="s">
        <v>82</v>
      </c>
      <c r="J20" s="147" t="s">
        <v>83</v>
      </c>
      <c r="K20" s="152">
        <v>4601.239884</v>
      </c>
      <c r="L20" s="152">
        <v>4601.239884</v>
      </c>
      <c r="M20" s="154"/>
    </row>
    <row r="21" ht="15.4" customHeight="1" spans="1:13">
      <c r="A21" s="151" t="s">
        <v>6</v>
      </c>
      <c r="B21" s="147" t="s">
        <v>84</v>
      </c>
      <c r="C21" s="155" t="s">
        <v>6</v>
      </c>
      <c r="D21" s="153" t="s">
        <v>85</v>
      </c>
      <c r="E21" s="147" t="s">
        <v>86</v>
      </c>
      <c r="F21" s="152"/>
      <c r="G21" s="152"/>
      <c r="H21" s="154"/>
      <c r="I21" s="156" t="s">
        <v>87</v>
      </c>
      <c r="J21" s="147" t="s">
        <v>88</v>
      </c>
      <c r="K21" s="152">
        <v>197.471886</v>
      </c>
      <c r="L21" s="152">
        <v>197.471886</v>
      </c>
      <c r="M21" s="154"/>
    </row>
    <row r="22" ht="15.4" customHeight="1" spans="1:13">
      <c r="A22" s="151" t="s">
        <v>6</v>
      </c>
      <c r="B22" s="147" t="s">
        <v>89</v>
      </c>
      <c r="C22" s="155" t="s">
        <v>6</v>
      </c>
      <c r="D22" s="153" t="s">
        <v>90</v>
      </c>
      <c r="E22" s="147" t="s">
        <v>91</v>
      </c>
      <c r="F22" s="152"/>
      <c r="G22" s="152"/>
      <c r="H22" s="154"/>
      <c r="I22" s="156" t="s">
        <v>92</v>
      </c>
      <c r="J22" s="147" t="s">
        <v>93</v>
      </c>
      <c r="K22" s="152">
        <v>7.547185</v>
      </c>
      <c r="L22" s="152">
        <v>7.547185</v>
      </c>
      <c r="M22" s="154"/>
    </row>
    <row r="23" ht="15.4" customHeight="1" spans="1:13">
      <c r="A23" s="151" t="s">
        <v>6</v>
      </c>
      <c r="B23" s="147" t="s">
        <v>94</v>
      </c>
      <c r="C23" s="155" t="s">
        <v>6</v>
      </c>
      <c r="D23" s="153" t="s">
        <v>95</v>
      </c>
      <c r="E23" s="147" t="s">
        <v>96</v>
      </c>
      <c r="F23" s="152"/>
      <c r="G23" s="152"/>
      <c r="H23" s="154"/>
      <c r="I23" s="156" t="s">
        <v>97</v>
      </c>
      <c r="J23" s="147" t="s">
        <v>98</v>
      </c>
      <c r="K23" s="152"/>
      <c r="L23" s="152"/>
      <c r="M23" s="154"/>
    </row>
    <row r="24" ht="15.4" customHeight="1" spans="1:13">
      <c r="A24" s="151" t="s">
        <v>6</v>
      </c>
      <c r="B24" s="147" t="s">
        <v>99</v>
      </c>
      <c r="C24" s="155" t="s">
        <v>6</v>
      </c>
      <c r="D24" s="153" t="s">
        <v>100</v>
      </c>
      <c r="E24" s="147" t="s">
        <v>101</v>
      </c>
      <c r="F24" s="152"/>
      <c r="G24" s="152"/>
      <c r="H24" s="154"/>
      <c r="I24" s="156" t="s">
        <v>102</v>
      </c>
      <c r="J24" s="147" t="s">
        <v>103</v>
      </c>
      <c r="K24" s="152">
        <v>2548.976106</v>
      </c>
      <c r="L24" s="152">
        <v>2451.150256</v>
      </c>
      <c r="M24" s="154">
        <v>97.82585</v>
      </c>
    </row>
    <row r="25" ht="15.4" customHeight="1" spans="1:13">
      <c r="A25" s="151" t="s">
        <v>6</v>
      </c>
      <c r="B25" s="147" t="s">
        <v>104</v>
      </c>
      <c r="C25" s="155" t="s">
        <v>6</v>
      </c>
      <c r="D25" s="153" t="s">
        <v>105</v>
      </c>
      <c r="E25" s="147" t="s">
        <v>106</v>
      </c>
      <c r="F25" s="152"/>
      <c r="G25" s="152"/>
      <c r="H25" s="154"/>
      <c r="I25" s="156" t="s">
        <v>107</v>
      </c>
      <c r="J25" s="147" t="s">
        <v>108</v>
      </c>
      <c r="K25" s="152"/>
      <c r="L25" s="152"/>
      <c r="M25" s="154"/>
    </row>
    <row r="26" ht="15.4" customHeight="1" spans="1:13">
      <c r="A26" s="151" t="s">
        <v>6</v>
      </c>
      <c r="B26" s="147" t="s">
        <v>109</v>
      </c>
      <c r="C26" s="155" t="s">
        <v>6</v>
      </c>
      <c r="D26" s="153" t="s">
        <v>110</v>
      </c>
      <c r="E26" s="147" t="s">
        <v>111</v>
      </c>
      <c r="F26" s="152">
        <v>549.6664</v>
      </c>
      <c r="G26" s="152">
        <v>549.6664</v>
      </c>
      <c r="H26" s="154"/>
      <c r="I26" s="156" t="s">
        <v>112</v>
      </c>
      <c r="J26" s="147" t="s">
        <v>113</v>
      </c>
      <c r="K26" s="152"/>
      <c r="L26" s="152"/>
      <c r="M26" s="154"/>
    </row>
    <row r="27" ht="15.4" customHeight="1" spans="1:13">
      <c r="A27" s="151" t="s">
        <v>6</v>
      </c>
      <c r="B27" s="147" t="s">
        <v>114</v>
      </c>
      <c r="C27" s="155" t="s">
        <v>6</v>
      </c>
      <c r="D27" s="153" t="s">
        <v>115</v>
      </c>
      <c r="E27" s="147" t="s">
        <v>116</v>
      </c>
      <c r="F27" s="152"/>
      <c r="G27" s="152"/>
      <c r="H27" s="154"/>
      <c r="I27" s="156" t="s">
        <v>117</v>
      </c>
      <c r="J27" s="147" t="s">
        <v>118</v>
      </c>
      <c r="K27" s="152"/>
      <c r="L27" s="152"/>
      <c r="M27" s="154"/>
    </row>
    <row r="28" ht="15.4" customHeight="1" spans="1:13">
      <c r="A28" s="151" t="s">
        <v>6</v>
      </c>
      <c r="B28" s="147" t="s">
        <v>119</v>
      </c>
      <c r="C28" s="155" t="s">
        <v>6</v>
      </c>
      <c r="D28" s="153" t="s">
        <v>120</v>
      </c>
      <c r="E28" s="147" t="s">
        <v>121</v>
      </c>
      <c r="F28" s="152"/>
      <c r="G28" s="152"/>
      <c r="H28" s="154"/>
      <c r="I28" s="156" t="s">
        <v>122</v>
      </c>
      <c r="J28" s="147" t="s">
        <v>123</v>
      </c>
      <c r="K28" s="152"/>
      <c r="L28" s="152"/>
      <c r="M28" s="154"/>
    </row>
    <row r="29" ht="15.4" customHeight="1" spans="1:13">
      <c r="A29" s="151" t="s">
        <v>6</v>
      </c>
      <c r="B29" s="147" t="s">
        <v>124</v>
      </c>
      <c r="C29" s="155" t="s">
        <v>6</v>
      </c>
      <c r="D29" s="153" t="s">
        <v>125</v>
      </c>
      <c r="E29" s="147" t="s">
        <v>126</v>
      </c>
      <c r="F29" s="152">
        <v>95.77908</v>
      </c>
      <c r="G29" s="152">
        <v>95.77908</v>
      </c>
      <c r="H29" s="154"/>
      <c r="I29" s="156" t="s">
        <v>6</v>
      </c>
      <c r="J29" s="147" t="s">
        <v>127</v>
      </c>
      <c r="K29" s="155"/>
      <c r="L29" s="155"/>
      <c r="M29" s="159"/>
    </row>
    <row r="30" ht="15.4" customHeight="1" spans="1:13">
      <c r="A30" s="151" t="s">
        <v>6</v>
      </c>
      <c r="B30" s="147" t="s">
        <v>128</v>
      </c>
      <c r="C30" s="155" t="s">
        <v>6</v>
      </c>
      <c r="D30" s="153" t="s">
        <v>129</v>
      </c>
      <c r="E30" s="147" t="s">
        <v>130</v>
      </c>
      <c r="F30" s="152"/>
      <c r="G30" s="152"/>
      <c r="H30" s="154"/>
      <c r="I30" s="156" t="s">
        <v>6</v>
      </c>
      <c r="J30" s="147" t="s">
        <v>131</v>
      </c>
      <c r="K30" s="155"/>
      <c r="L30" s="155"/>
      <c r="M30" s="159"/>
    </row>
    <row r="31" ht="15.4" customHeight="1" spans="1:13">
      <c r="A31" s="151" t="s">
        <v>6</v>
      </c>
      <c r="B31" s="147" t="s">
        <v>132</v>
      </c>
      <c r="C31" s="155" t="s">
        <v>6</v>
      </c>
      <c r="D31" s="156" t="s">
        <v>133</v>
      </c>
      <c r="E31" s="147" t="s">
        <v>134</v>
      </c>
      <c r="F31" s="152"/>
      <c r="G31" s="152"/>
      <c r="H31" s="154"/>
      <c r="I31" s="156" t="s">
        <v>6</v>
      </c>
      <c r="J31" s="147" t="s">
        <v>135</v>
      </c>
      <c r="K31" s="155"/>
      <c r="L31" s="155"/>
      <c r="M31" s="159"/>
    </row>
    <row r="32" ht="15.4" customHeight="1" spans="1:13">
      <c r="A32" s="157" t="s">
        <v>6</v>
      </c>
      <c r="B32" s="147" t="s">
        <v>136</v>
      </c>
      <c r="C32" s="155" t="s">
        <v>6</v>
      </c>
      <c r="D32" s="158" t="s">
        <v>6</v>
      </c>
      <c r="E32" s="147" t="s">
        <v>137</v>
      </c>
      <c r="F32" s="155"/>
      <c r="G32" s="155"/>
      <c r="H32" s="159"/>
      <c r="I32" s="158" t="s">
        <v>6</v>
      </c>
      <c r="J32" s="147" t="s">
        <v>138</v>
      </c>
      <c r="K32" s="155"/>
      <c r="L32" s="155"/>
      <c r="M32" s="159"/>
    </row>
    <row r="33" ht="15.4" customHeight="1" spans="1:13">
      <c r="A33" s="157" t="s">
        <v>139</v>
      </c>
      <c r="B33" s="147" t="s">
        <v>140</v>
      </c>
      <c r="C33" s="152">
        <v>205579956.03</v>
      </c>
      <c r="D33" s="158" t="s">
        <v>141</v>
      </c>
      <c r="E33" s="147" t="s">
        <v>138</v>
      </c>
      <c r="F33" s="152">
        <v>19204.830691</v>
      </c>
      <c r="G33" s="152">
        <v>19107.004841</v>
      </c>
      <c r="H33" s="154">
        <v>97.82585</v>
      </c>
      <c r="I33" s="158" t="s">
        <v>141</v>
      </c>
      <c r="J33" s="147" t="s">
        <v>142</v>
      </c>
      <c r="K33" s="152">
        <v>19204.830691</v>
      </c>
      <c r="L33" s="152">
        <v>19107.004841</v>
      </c>
      <c r="M33" s="154">
        <v>97.82585</v>
      </c>
    </row>
    <row r="34" ht="15.4" customHeight="1" spans="1:13">
      <c r="A34" s="151" t="s">
        <v>253</v>
      </c>
      <c r="B34" s="147" t="s">
        <v>144</v>
      </c>
      <c r="C34" s="152">
        <v>12355242.47</v>
      </c>
      <c r="D34" s="156" t="s">
        <v>254</v>
      </c>
      <c r="E34" s="147" t="s">
        <v>142</v>
      </c>
      <c r="F34" s="152">
        <v>2588.689159</v>
      </c>
      <c r="G34" s="152">
        <v>2588.689159</v>
      </c>
      <c r="H34" s="154"/>
      <c r="I34" s="156" t="s">
        <v>254</v>
      </c>
      <c r="J34" s="147" t="s">
        <v>146</v>
      </c>
      <c r="K34" s="152">
        <v>2588.689159</v>
      </c>
      <c r="L34" s="152">
        <v>2588.689159</v>
      </c>
      <c r="M34" s="154"/>
    </row>
    <row r="35" ht="15.4" customHeight="1" spans="1:13">
      <c r="A35" s="151" t="s">
        <v>249</v>
      </c>
      <c r="B35" s="147" t="s">
        <v>148</v>
      </c>
      <c r="C35" s="152">
        <v>12355242.47</v>
      </c>
      <c r="D35" s="156" t="s">
        <v>6</v>
      </c>
      <c r="E35" s="147" t="s">
        <v>146</v>
      </c>
      <c r="F35" s="155"/>
      <c r="G35" s="155"/>
      <c r="H35" s="159"/>
      <c r="I35" s="156" t="s">
        <v>6</v>
      </c>
      <c r="J35" s="147" t="s">
        <v>152</v>
      </c>
      <c r="K35" s="155"/>
      <c r="L35" s="155"/>
      <c r="M35" s="159"/>
    </row>
    <row r="36" ht="15.4" customHeight="1" spans="1:13">
      <c r="A36" s="151" t="s">
        <v>250</v>
      </c>
      <c r="B36" s="147" t="s">
        <v>153</v>
      </c>
      <c r="C36" s="152">
        <v>0</v>
      </c>
      <c r="D36" s="156" t="s">
        <v>6</v>
      </c>
      <c r="E36" s="147" t="s">
        <v>152</v>
      </c>
      <c r="F36" s="155"/>
      <c r="G36" s="155"/>
      <c r="H36" s="159"/>
      <c r="I36" s="156" t="s">
        <v>6</v>
      </c>
      <c r="J36" s="147" t="s">
        <v>156</v>
      </c>
      <c r="K36" s="155"/>
      <c r="L36" s="155"/>
      <c r="M36" s="159"/>
    </row>
    <row r="37" ht="15.4" customHeight="1" spans="1:13">
      <c r="A37" s="160" t="s">
        <v>157</v>
      </c>
      <c r="B37" s="161" t="s">
        <v>158</v>
      </c>
      <c r="C37" s="162">
        <v>217935198.5</v>
      </c>
      <c r="D37" s="163" t="s">
        <v>157</v>
      </c>
      <c r="E37" s="161" t="s">
        <v>156</v>
      </c>
      <c r="F37" s="162">
        <v>21793.51985</v>
      </c>
      <c r="G37" s="162">
        <v>21695.694</v>
      </c>
      <c r="H37" s="164">
        <v>97.82585</v>
      </c>
      <c r="I37" s="163" t="s">
        <v>157</v>
      </c>
      <c r="J37" s="161" t="s">
        <v>159</v>
      </c>
      <c r="K37" s="162">
        <v>21793.51985</v>
      </c>
      <c r="L37" s="162">
        <v>21695.694</v>
      </c>
      <c r="M37" s="164">
        <v>97.82585</v>
      </c>
    </row>
    <row r="38" ht="15.4" customHeight="1" spans="1:13">
      <c r="A38" s="165" t="s">
        <v>160</v>
      </c>
      <c r="B38" s="165" t="s">
        <v>6</v>
      </c>
      <c r="C38" s="165" t="s">
        <v>6</v>
      </c>
      <c r="D38" s="165" t="s">
        <v>6</v>
      </c>
      <c r="E38" s="166" t="s">
        <v>6</v>
      </c>
      <c r="F38" s="166" t="s">
        <v>6</v>
      </c>
      <c r="G38" s="167" t="s">
        <v>6</v>
      </c>
      <c r="H38" s="165" t="s">
        <v>6</v>
      </c>
      <c r="I38" s="167" t="s">
        <v>6</v>
      </c>
      <c r="J38" s="167" t="s">
        <v>6</v>
      </c>
      <c r="K38" s="167" t="s">
        <v>6</v>
      </c>
      <c r="L38" s="167" t="s">
        <v>6</v>
      </c>
      <c r="M38" s="167" t="s">
        <v>6</v>
      </c>
    </row>
    <row r="40" ht="15.6" spans="6:6">
      <c r="F40" s="141" t="s">
        <v>255</v>
      </c>
    </row>
  </sheetData>
  <mergeCells count="13">
    <mergeCell ref="A4:C4"/>
    <mergeCell ref="D4:H4"/>
    <mergeCell ref="I4:M4"/>
    <mergeCell ref="F5:H5"/>
    <mergeCell ref="K5:M5"/>
    <mergeCell ref="A38:D38"/>
    <mergeCell ref="A5:A6"/>
    <mergeCell ref="B5:B6"/>
    <mergeCell ref="C5:C6"/>
    <mergeCell ref="D5:D6"/>
    <mergeCell ref="E5:E6"/>
    <mergeCell ref="I5:I6"/>
    <mergeCell ref="J5:J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A3" sqref="A3:G3"/>
    </sheetView>
  </sheetViews>
  <sheetFormatPr defaultColWidth="9" defaultRowHeight="14.4" outlineLevelCol="7"/>
  <cols>
    <col min="1" max="2" width="3.37962962962963" style="93" customWidth="1"/>
    <col min="3" max="3" width="8.12962962962963" style="93" customWidth="1"/>
    <col min="4" max="4" width="31.6296296296296" style="94" customWidth="1"/>
    <col min="5" max="5" width="22" style="94" customWidth="1"/>
    <col min="6" max="6" width="15" style="94" customWidth="1"/>
    <col min="7" max="7" width="16.1296296296296" style="95" customWidth="1"/>
    <col min="8" max="8" width="15" style="96" customWidth="1"/>
  </cols>
  <sheetData>
    <row r="1" ht="20.4" spans="1:8">
      <c r="A1" s="97" t="s">
        <v>256</v>
      </c>
      <c r="B1" s="97"/>
      <c r="C1" s="97"/>
      <c r="D1" s="97"/>
      <c r="E1" s="97"/>
      <c r="F1" s="97"/>
      <c r="G1" s="97"/>
      <c r="H1" s="98"/>
    </row>
    <row r="2" spans="1:8">
      <c r="A2" s="99"/>
      <c r="B2" s="99"/>
      <c r="C2" s="99"/>
      <c r="D2" s="100"/>
      <c r="E2" s="100"/>
      <c r="F2" s="100"/>
      <c r="G2" s="101"/>
      <c r="H2" s="98"/>
    </row>
    <row r="3" ht="15.6" spans="1:8">
      <c r="A3" s="65" t="s">
        <v>1</v>
      </c>
      <c r="B3" s="65"/>
      <c r="C3" s="65"/>
      <c r="D3" s="65"/>
      <c r="E3" s="102" t="s">
        <v>257</v>
      </c>
      <c r="F3" s="100" t="s">
        <v>258</v>
      </c>
      <c r="G3" s="68" t="s">
        <v>4</v>
      </c>
      <c r="H3" s="98"/>
    </row>
    <row r="4" spans="1:8">
      <c r="A4" s="103" t="s">
        <v>8</v>
      </c>
      <c r="B4" s="103"/>
      <c r="C4" s="103"/>
      <c r="D4" s="103"/>
      <c r="E4" s="103" t="s">
        <v>179</v>
      </c>
      <c r="F4" s="103" t="s">
        <v>233</v>
      </c>
      <c r="G4" s="46" t="s">
        <v>234</v>
      </c>
      <c r="H4" s="98"/>
    </row>
    <row r="5" spans="1:8">
      <c r="A5" s="104" t="s">
        <v>172</v>
      </c>
      <c r="B5" s="104"/>
      <c r="C5" s="104"/>
      <c r="D5" s="104" t="s">
        <v>173</v>
      </c>
      <c r="E5" s="103"/>
      <c r="F5" s="103"/>
      <c r="G5" s="46"/>
      <c r="H5" s="98"/>
    </row>
    <row r="6" spans="1:8">
      <c r="A6" s="104"/>
      <c r="B6" s="104"/>
      <c r="C6" s="104"/>
      <c r="D6" s="104"/>
      <c r="E6" s="103"/>
      <c r="F6" s="103"/>
      <c r="G6" s="46"/>
      <c r="H6" s="98"/>
    </row>
    <row r="7" spans="1:8">
      <c r="A7" s="104"/>
      <c r="B7" s="104"/>
      <c r="C7" s="104"/>
      <c r="D7" s="104"/>
      <c r="E7" s="103"/>
      <c r="F7" s="103"/>
      <c r="G7" s="46"/>
      <c r="H7" s="98"/>
    </row>
    <row r="8" spans="1:8">
      <c r="A8" s="104" t="s">
        <v>176</v>
      </c>
      <c r="B8" s="104" t="s">
        <v>177</v>
      </c>
      <c r="C8" s="104" t="s">
        <v>178</v>
      </c>
      <c r="D8" s="104" t="s">
        <v>13</v>
      </c>
      <c r="E8" s="103">
        <v>1</v>
      </c>
      <c r="F8" s="103">
        <v>2</v>
      </c>
      <c r="G8" s="46">
        <v>3</v>
      </c>
      <c r="H8" s="98"/>
    </row>
    <row r="9" spans="1:8">
      <c r="A9" s="104"/>
      <c r="B9" s="104"/>
      <c r="C9" s="104"/>
      <c r="D9" s="104" t="s">
        <v>179</v>
      </c>
      <c r="E9" s="105">
        <f>F9+G9</f>
        <v>19107</v>
      </c>
      <c r="F9" s="106">
        <f>F10+F16+F20+F22+F26+F29+F32</f>
        <v>6901.75</v>
      </c>
      <c r="G9" s="107">
        <f>G11+G16+G20+G22+G29+G32</f>
        <v>12205.25</v>
      </c>
      <c r="H9" s="98"/>
    </row>
    <row r="10" spans="1:8">
      <c r="A10" s="108">
        <v>204</v>
      </c>
      <c r="B10" s="108"/>
      <c r="C10" s="108"/>
      <c r="D10" s="108" t="s">
        <v>181</v>
      </c>
      <c r="E10" s="106">
        <f>E11</f>
        <v>16786.12</v>
      </c>
      <c r="F10" s="106">
        <f>F11</f>
        <v>6901.75</v>
      </c>
      <c r="G10" s="107">
        <f>G11</f>
        <v>9884.37</v>
      </c>
      <c r="H10" s="98"/>
    </row>
    <row r="11" spans="1:8">
      <c r="A11" s="108">
        <v>20402</v>
      </c>
      <c r="B11" s="108"/>
      <c r="C11" s="108"/>
      <c r="D11" s="108" t="s">
        <v>183</v>
      </c>
      <c r="E11" s="106">
        <f>SUM(E12:E15)</f>
        <v>16786.12</v>
      </c>
      <c r="F11" s="106">
        <f>SUM(F12:F15)</f>
        <v>6901.75</v>
      </c>
      <c r="G11" s="107">
        <f>SUM(G12:G15)</f>
        <v>9884.37</v>
      </c>
      <c r="H11" s="98"/>
    </row>
    <row r="12" spans="1:8">
      <c r="A12" s="108">
        <v>2040201</v>
      </c>
      <c r="B12" s="108"/>
      <c r="C12" s="108"/>
      <c r="D12" s="108" t="s">
        <v>185</v>
      </c>
      <c r="E12" s="106">
        <f>F12+G12</f>
        <v>6901.75</v>
      </c>
      <c r="F12" s="106">
        <v>6901.75</v>
      </c>
      <c r="G12" s="46"/>
      <c r="H12" s="98"/>
    </row>
    <row r="13" spans="1:8">
      <c r="A13" s="108">
        <v>2040202</v>
      </c>
      <c r="B13" s="108"/>
      <c r="C13" s="108"/>
      <c r="D13" s="108" t="s">
        <v>187</v>
      </c>
      <c r="E13" s="106">
        <f t="shared" ref="E13:E33" si="0">F13+G13</f>
        <v>9234.46</v>
      </c>
      <c r="F13" s="35"/>
      <c r="G13" s="107">
        <v>9234.46</v>
      </c>
      <c r="H13" s="98"/>
    </row>
    <row r="14" spans="1:8">
      <c r="A14" s="108">
        <v>2040203</v>
      </c>
      <c r="B14" s="108"/>
      <c r="C14" s="108"/>
      <c r="D14" s="108" t="s">
        <v>259</v>
      </c>
      <c r="E14" s="106">
        <f t="shared" si="0"/>
        <v>406.95</v>
      </c>
      <c r="F14" s="35"/>
      <c r="G14" s="107">
        <v>406.95</v>
      </c>
      <c r="H14" s="98"/>
    </row>
    <row r="15" spans="1:8">
      <c r="A15" s="108">
        <v>2040219</v>
      </c>
      <c r="B15" s="108"/>
      <c r="C15" s="108"/>
      <c r="D15" s="108" t="s">
        <v>191</v>
      </c>
      <c r="E15" s="106">
        <f t="shared" si="0"/>
        <v>242.96</v>
      </c>
      <c r="F15" s="35"/>
      <c r="G15" s="107">
        <v>242.96</v>
      </c>
      <c r="H15" s="98"/>
    </row>
    <row r="16" spans="1:8">
      <c r="A16" s="108">
        <v>208</v>
      </c>
      <c r="B16" s="108"/>
      <c r="C16" s="108"/>
      <c r="D16" s="108" t="s">
        <v>193</v>
      </c>
      <c r="E16" s="106">
        <f>SUM(E18:E19)</f>
        <v>933.89</v>
      </c>
      <c r="F16" s="106"/>
      <c r="G16" s="107">
        <f t="shared" ref="G16" si="1">SUM(G18:G19)</f>
        <v>933.89</v>
      </c>
      <c r="H16" s="98"/>
    </row>
    <row r="17" spans="1:8">
      <c r="A17" s="108">
        <v>20805</v>
      </c>
      <c r="B17" s="108"/>
      <c r="C17" s="108"/>
      <c r="D17" s="108" t="s">
        <v>195</v>
      </c>
      <c r="E17" s="106">
        <f>SUM(E19:E20)</f>
        <v>844.03</v>
      </c>
      <c r="F17" s="106"/>
      <c r="G17" s="46"/>
      <c r="H17" s="98"/>
    </row>
    <row r="18" ht="15.15" spans="1:8">
      <c r="A18" s="109">
        <v>2080501</v>
      </c>
      <c r="B18" s="110"/>
      <c r="C18" s="111"/>
      <c r="D18" s="110" t="s">
        <v>197</v>
      </c>
      <c r="E18" s="106">
        <f t="shared" si="0"/>
        <v>122.48</v>
      </c>
      <c r="F18" s="112"/>
      <c r="G18" s="113">
        <v>122.48</v>
      </c>
      <c r="H18" s="98"/>
    </row>
    <row r="19" ht="23.25" customHeight="1" spans="1:8">
      <c r="A19" s="109">
        <v>2080505</v>
      </c>
      <c r="B19" s="110"/>
      <c r="C19" s="111"/>
      <c r="D19" s="110" t="s">
        <v>260</v>
      </c>
      <c r="E19" s="106">
        <f t="shared" si="0"/>
        <v>811.41</v>
      </c>
      <c r="F19" s="112"/>
      <c r="G19" s="113">
        <v>811.41</v>
      </c>
      <c r="H19" s="98"/>
    </row>
    <row r="20" ht="15.15" spans="1:8">
      <c r="A20" s="114">
        <v>20811</v>
      </c>
      <c r="B20" s="115"/>
      <c r="C20" s="116"/>
      <c r="D20" s="110" t="s">
        <v>201</v>
      </c>
      <c r="E20" s="106">
        <f>E21</f>
        <v>32.62</v>
      </c>
      <c r="F20" s="117"/>
      <c r="G20" s="107">
        <f>G21</f>
        <v>32.62</v>
      </c>
      <c r="H20" s="98"/>
    </row>
    <row r="21" ht="15.15" spans="1:8">
      <c r="A21" s="114">
        <v>2081105</v>
      </c>
      <c r="B21" s="115"/>
      <c r="C21" s="116"/>
      <c r="D21" s="110" t="s">
        <v>203</v>
      </c>
      <c r="E21" s="106">
        <f t="shared" si="0"/>
        <v>32.62</v>
      </c>
      <c r="F21" s="117"/>
      <c r="G21" s="118">
        <v>32.62</v>
      </c>
      <c r="H21" s="98"/>
    </row>
    <row r="22" ht="15.15" spans="1:8">
      <c r="A22" s="114">
        <v>210</v>
      </c>
      <c r="B22" s="115"/>
      <c r="C22" s="116"/>
      <c r="D22" s="110" t="s">
        <v>261</v>
      </c>
      <c r="E22" s="106">
        <f>E24+E25</f>
        <v>708.92</v>
      </c>
      <c r="F22" s="112"/>
      <c r="G22" s="107">
        <f>G24+G25</f>
        <v>708.92</v>
      </c>
      <c r="H22" s="98"/>
    </row>
    <row r="23" ht="15.15" spans="1:8">
      <c r="A23" s="114">
        <v>21011</v>
      </c>
      <c r="B23" s="115"/>
      <c r="C23" s="116"/>
      <c r="D23" s="110" t="s">
        <v>207</v>
      </c>
      <c r="E23" s="106">
        <f>E25+E24</f>
        <v>708.92</v>
      </c>
      <c r="F23" s="112"/>
      <c r="G23" s="107">
        <f>G25+G24</f>
        <v>708.92</v>
      </c>
      <c r="H23" s="98"/>
    </row>
    <row r="24" ht="15.15" spans="1:8">
      <c r="A24" s="119">
        <v>2101101</v>
      </c>
      <c r="B24" s="120"/>
      <c r="C24" s="121"/>
      <c r="D24" s="122" t="s">
        <v>209</v>
      </c>
      <c r="E24" s="106">
        <f t="shared" si="0"/>
        <v>433.62</v>
      </c>
      <c r="F24" s="112"/>
      <c r="G24" s="113">
        <v>433.62</v>
      </c>
      <c r="H24" s="98"/>
    </row>
    <row r="25" ht="15.15" spans="1:8">
      <c r="A25" s="123">
        <v>2101103</v>
      </c>
      <c r="B25" s="124"/>
      <c r="C25" s="125"/>
      <c r="D25" s="126" t="s">
        <v>211</v>
      </c>
      <c r="E25" s="106">
        <f t="shared" si="0"/>
        <v>275.3</v>
      </c>
      <c r="F25" s="112"/>
      <c r="G25" s="113">
        <v>275.3</v>
      </c>
      <c r="H25" s="98"/>
    </row>
    <row r="26" ht="15.15" spans="1:8">
      <c r="A26" s="123">
        <v>212</v>
      </c>
      <c r="B26" s="124"/>
      <c r="C26" s="125"/>
      <c r="D26" s="126" t="s">
        <v>213</v>
      </c>
      <c r="E26" s="106"/>
      <c r="F26" s="117"/>
      <c r="G26" s="118"/>
      <c r="H26" s="98"/>
    </row>
    <row r="27" ht="15.15" spans="1:8">
      <c r="A27" s="123">
        <v>21203</v>
      </c>
      <c r="B27" s="124"/>
      <c r="C27" s="125"/>
      <c r="D27" s="126" t="s">
        <v>262</v>
      </c>
      <c r="E27" s="106"/>
      <c r="F27" s="117"/>
      <c r="G27" s="118"/>
      <c r="H27" s="98"/>
    </row>
    <row r="28" ht="15.15" spans="1:8">
      <c r="A28" s="123">
        <v>2120399</v>
      </c>
      <c r="B28" s="124"/>
      <c r="C28" s="125"/>
      <c r="D28" s="126" t="s">
        <v>263</v>
      </c>
      <c r="E28" s="106"/>
      <c r="F28" s="117"/>
      <c r="G28" s="118"/>
      <c r="H28" s="98"/>
    </row>
    <row r="29" ht="15.15" spans="1:8">
      <c r="A29" s="123">
        <v>221</v>
      </c>
      <c r="B29" s="124"/>
      <c r="C29" s="125"/>
      <c r="D29" s="126" t="s">
        <v>219</v>
      </c>
      <c r="E29" s="106">
        <f>E31</f>
        <v>549.67</v>
      </c>
      <c r="F29" s="112"/>
      <c r="G29" s="107">
        <f>G31</f>
        <v>549.67</v>
      </c>
      <c r="H29" s="98"/>
    </row>
    <row r="30" ht="15.15" spans="1:8">
      <c r="A30" s="123">
        <v>22102</v>
      </c>
      <c r="B30" s="124"/>
      <c r="C30" s="125"/>
      <c r="D30" s="126" t="s">
        <v>221</v>
      </c>
      <c r="E30" s="106"/>
      <c r="F30" s="112"/>
      <c r="G30" s="113"/>
      <c r="H30" s="98"/>
    </row>
    <row r="31" spans="1:8">
      <c r="A31" s="127">
        <v>2210201</v>
      </c>
      <c r="B31" s="128"/>
      <c r="C31" s="129"/>
      <c r="D31" s="130" t="s">
        <v>223</v>
      </c>
      <c r="E31" s="106">
        <f t="shared" si="0"/>
        <v>549.67</v>
      </c>
      <c r="F31" s="131"/>
      <c r="G31" s="132">
        <v>549.67</v>
      </c>
      <c r="H31" s="98"/>
    </row>
    <row r="32" spans="1:7">
      <c r="A32" s="108">
        <v>22999</v>
      </c>
      <c r="B32" s="108"/>
      <c r="C32" s="108"/>
      <c r="D32" s="133" t="s">
        <v>225</v>
      </c>
      <c r="E32" s="106">
        <f>E33</f>
        <v>95.78</v>
      </c>
      <c r="F32" s="134"/>
      <c r="G32" s="107">
        <f>G33</f>
        <v>95.78</v>
      </c>
    </row>
    <row r="33" spans="1:7">
      <c r="A33" s="108">
        <v>2299901</v>
      </c>
      <c r="B33" s="108"/>
      <c r="C33" s="108"/>
      <c r="D33" s="133" t="s">
        <v>228</v>
      </c>
      <c r="E33" s="106">
        <f t="shared" si="0"/>
        <v>95.78</v>
      </c>
      <c r="F33" s="134"/>
      <c r="G33" s="135">
        <v>95.78</v>
      </c>
    </row>
    <row r="36" spans="6:7">
      <c r="F36" s="136"/>
      <c r="G36" s="137"/>
    </row>
  </sheetData>
  <mergeCells count="35">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4:E7"/>
    <mergeCell ref="F4:F7"/>
    <mergeCell ref="G4:G7"/>
    <mergeCell ref="A5:C7"/>
  </mergeCells>
  <pageMargins left="0.393700787401575" right="0.393700787401575" top="0.393700787401575" bottom="0.393700787401575" header="0.31496062992126" footer="0.314960629921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14" workbookViewId="0">
      <selection activeCell="E7" sqref="E7"/>
    </sheetView>
  </sheetViews>
  <sheetFormatPr defaultColWidth="9" defaultRowHeight="13.2"/>
  <cols>
    <col min="1" max="1" width="8" style="57" customWidth="1"/>
    <col min="2" max="2" width="26.8796296296296" style="57" customWidth="1"/>
    <col min="3" max="3" width="9.37962962962963" style="58" customWidth="1"/>
    <col min="4" max="4" width="8" style="57" customWidth="1"/>
    <col min="5" max="5" width="19" style="57" customWidth="1"/>
    <col min="6" max="6" width="9.75" style="59" customWidth="1"/>
    <col min="7" max="7" width="8" style="57" customWidth="1"/>
    <col min="8" max="8" width="32.8796296296296" style="57" customWidth="1"/>
    <col min="9" max="9" width="8.75" style="58" customWidth="1"/>
    <col min="10" max="10" width="8.5" style="57" customWidth="1"/>
    <col min="11" max="256" width="9" style="57"/>
    <col min="257" max="257" width="8" style="57" customWidth="1"/>
    <col min="258" max="258" width="26.8796296296296" style="57" customWidth="1"/>
    <col min="259" max="259" width="8.62962962962963" style="57" customWidth="1"/>
    <col min="260" max="260" width="8" style="57" customWidth="1"/>
    <col min="261" max="261" width="19" style="57" customWidth="1"/>
    <col min="262" max="262" width="8.62962962962963" style="57" customWidth="1"/>
    <col min="263" max="263" width="8" style="57" customWidth="1"/>
    <col min="264" max="264" width="32.8796296296296" style="57" customWidth="1"/>
    <col min="265" max="265" width="8.62962962962963" style="57" customWidth="1"/>
    <col min="266" max="266" width="8.5" style="57" customWidth="1"/>
    <col min="267" max="512" width="9" style="57"/>
    <col min="513" max="513" width="8" style="57" customWidth="1"/>
    <col min="514" max="514" width="26.8796296296296" style="57" customWidth="1"/>
    <col min="515" max="515" width="8.62962962962963" style="57" customWidth="1"/>
    <col min="516" max="516" width="8" style="57" customWidth="1"/>
    <col min="517" max="517" width="19" style="57" customWidth="1"/>
    <col min="518" max="518" width="8.62962962962963" style="57" customWidth="1"/>
    <col min="519" max="519" width="8" style="57" customWidth="1"/>
    <col min="520" max="520" width="32.8796296296296" style="57" customWidth="1"/>
    <col min="521" max="521" width="8.62962962962963" style="57" customWidth="1"/>
    <col min="522" max="522" width="8.5" style="57" customWidth="1"/>
    <col min="523" max="768" width="9" style="57"/>
    <col min="769" max="769" width="8" style="57" customWidth="1"/>
    <col min="770" max="770" width="26.8796296296296" style="57" customWidth="1"/>
    <col min="771" max="771" width="8.62962962962963" style="57" customWidth="1"/>
    <col min="772" max="772" width="8" style="57" customWidth="1"/>
    <col min="773" max="773" width="19" style="57" customWidth="1"/>
    <col min="774" max="774" width="8.62962962962963" style="57" customWidth="1"/>
    <col min="775" max="775" width="8" style="57" customWidth="1"/>
    <col min="776" max="776" width="32.8796296296296" style="57" customWidth="1"/>
    <col min="777" max="777" width="8.62962962962963" style="57" customWidth="1"/>
    <col min="778" max="778" width="8.5" style="57" customWidth="1"/>
    <col min="779" max="1024" width="9" style="57"/>
    <col min="1025" max="1025" width="8" style="57" customWidth="1"/>
    <col min="1026" max="1026" width="26.8796296296296" style="57" customWidth="1"/>
    <col min="1027" max="1027" width="8.62962962962963" style="57" customWidth="1"/>
    <col min="1028" max="1028" width="8" style="57" customWidth="1"/>
    <col min="1029" max="1029" width="19" style="57" customWidth="1"/>
    <col min="1030" max="1030" width="8.62962962962963" style="57" customWidth="1"/>
    <col min="1031" max="1031" width="8" style="57" customWidth="1"/>
    <col min="1032" max="1032" width="32.8796296296296" style="57" customWidth="1"/>
    <col min="1033" max="1033" width="8.62962962962963" style="57" customWidth="1"/>
    <col min="1034" max="1034" width="8.5" style="57" customWidth="1"/>
    <col min="1035" max="1280" width="9" style="57"/>
    <col min="1281" max="1281" width="8" style="57" customWidth="1"/>
    <col min="1282" max="1282" width="26.8796296296296" style="57" customWidth="1"/>
    <col min="1283" max="1283" width="8.62962962962963" style="57" customWidth="1"/>
    <col min="1284" max="1284" width="8" style="57" customWidth="1"/>
    <col min="1285" max="1285" width="19" style="57" customWidth="1"/>
    <col min="1286" max="1286" width="8.62962962962963" style="57" customWidth="1"/>
    <col min="1287" max="1287" width="8" style="57" customWidth="1"/>
    <col min="1288" max="1288" width="32.8796296296296" style="57" customWidth="1"/>
    <col min="1289" max="1289" width="8.62962962962963" style="57" customWidth="1"/>
    <col min="1290" max="1290" width="8.5" style="57" customWidth="1"/>
    <col min="1291" max="1536" width="9" style="57"/>
    <col min="1537" max="1537" width="8" style="57" customWidth="1"/>
    <col min="1538" max="1538" width="26.8796296296296" style="57" customWidth="1"/>
    <col min="1539" max="1539" width="8.62962962962963" style="57" customWidth="1"/>
    <col min="1540" max="1540" width="8" style="57" customWidth="1"/>
    <col min="1541" max="1541" width="19" style="57" customWidth="1"/>
    <col min="1542" max="1542" width="8.62962962962963" style="57" customWidth="1"/>
    <col min="1543" max="1543" width="8" style="57" customWidth="1"/>
    <col min="1544" max="1544" width="32.8796296296296" style="57" customWidth="1"/>
    <col min="1545" max="1545" width="8.62962962962963" style="57" customWidth="1"/>
    <col min="1546" max="1546" width="8.5" style="57" customWidth="1"/>
    <col min="1547" max="1792" width="9" style="57"/>
    <col min="1793" max="1793" width="8" style="57" customWidth="1"/>
    <col min="1794" max="1794" width="26.8796296296296" style="57" customWidth="1"/>
    <col min="1795" max="1795" width="8.62962962962963" style="57" customWidth="1"/>
    <col min="1796" max="1796" width="8" style="57" customWidth="1"/>
    <col min="1797" max="1797" width="19" style="57" customWidth="1"/>
    <col min="1798" max="1798" width="8.62962962962963" style="57" customWidth="1"/>
    <col min="1799" max="1799" width="8" style="57" customWidth="1"/>
    <col min="1800" max="1800" width="32.8796296296296" style="57" customWidth="1"/>
    <col min="1801" max="1801" width="8.62962962962963" style="57" customWidth="1"/>
    <col min="1802" max="1802" width="8.5" style="57" customWidth="1"/>
    <col min="1803" max="2048" width="9" style="57"/>
    <col min="2049" max="2049" width="8" style="57" customWidth="1"/>
    <col min="2050" max="2050" width="26.8796296296296" style="57" customWidth="1"/>
    <col min="2051" max="2051" width="8.62962962962963" style="57" customWidth="1"/>
    <col min="2052" max="2052" width="8" style="57" customWidth="1"/>
    <col min="2053" max="2053" width="19" style="57" customWidth="1"/>
    <col min="2054" max="2054" width="8.62962962962963" style="57" customWidth="1"/>
    <col min="2055" max="2055" width="8" style="57" customWidth="1"/>
    <col min="2056" max="2056" width="32.8796296296296" style="57" customWidth="1"/>
    <col min="2057" max="2057" width="8.62962962962963" style="57" customWidth="1"/>
    <col min="2058" max="2058" width="8.5" style="57" customWidth="1"/>
    <col min="2059" max="2304" width="9" style="57"/>
    <col min="2305" max="2305" width="8" style="57" customWidth="1"/>
    <col min="2306" max="2306" width="26.8796296296296" style="57" customWidth="1"/>
    <col min="2307" max="2307" width="8.62962962962963" style="57" customWidth="1"/>
    <col min="2308" max="2308" width="8" style="57" customWidth="1"/>
    <col min="2309" max="2309" width="19" style="57" customWidth="1"/>
    <col min="2310" max="2310" width="8.62962962962963" style="57" customWidth="1"/>
    <col min="2311" max="2311" width="8" style="57" customWidth="1"/>
    <col min="2312" max="2312" width="32.8796296296296" style="57" customWidth="1"/>
    <col min="2313" max="2313" width="8.62962962962963" style="57" customWidth="1"/>
    <col min="2314" max="2314" width="8.5" style="57" customWidth="1"/>
    <col min="2315" max="2560" width="9" style="57"/>
    <col min="2561" max="2561" width="8" style="57" customWidth="1"/>
    <col min="2562" max="2562" width="26.8796296296296" style="57" customWidth="1"/>
    <col min="2563" max="2563" width="8.62962962962963" style="57" customWidth="1"/>
    <col min="2564" max="2564" width="8" style="57" customWidth="1"/>
    <col min="2565" max="2565" width="19" style="57" customWidth="1"/>
    <col min="2566" max="2566" width="8.62962962962963" style="57" customWidth="1"/>
    <col min="2567" max="2567" width="8" style="57" customWidth="1"/>
    <col min="2568" max="2568" width="32.8796296296296" style="57" customWidth="1"/>
    <col min="2569" max="2569" width="8.62962962962963" style="57" customWidth="1"/>
    <col min="2570" max="2570" width="8.5" style="57" customWidth="1"/>
    <col min="2571" max="2816" width="9" style="57"/>
    <col min="2817" max="2817" width="8" style="57" customWidth="1"/>
    <col min="2818" max="2818" width="26.8796296296296" style="57" customWidth="1"/>
    <col min="2819" max="2819" width="8.62962962962963" style="57" customWidth="1"/>
    <col min="2820" max="2820" width="8" style="57" customWidth="1"/>
    <col min="2821" max="2821" width="19" style="57" customWidth="1"/>
    <col min="2822" max="2822" width="8.62962962962963" style="57" customWidth="1"/>
    <col min="2823" max="2823" width="8" style="57" customWidth="1"/>
    <col min="2824" max="2824" width="32.8796296296296" style="57" customWidth="1"/>
    <col min="2825" max="2825" width="8.62962962962963" style="57" customWidth="1"/>
    <col min="2826" max="2826" width="8.5" style="57" customWidth="1"/>
    <col min="2827" max="3072" width="9" style="57"/>
    <col min="3073" max="3073" width="8" style="57" customWidth="1"/>
    <col min="3074" max="3074" width="26.8796296296296" style="57" customWidth="1"/>
    <col min="3075" max="3075" width="8.62962962962963" style="57" customWidth="1"/>
    <col min="3076" max="3076" width="8" style="57" customWidth="1"/>
    <col min="3077" max="3077" width="19" style="57" customWidth="1"/>
    <col min="3078" max="3078" width="8.62962962962963" style="57" customWidth="1"/>
    <col min="3079" max="3079" width="8" style="57" customWidth="1"/>
    <col min="3080" max="3080" width="32.8796296296296" style="57" customWidth="1"/>
    <col min="3081" max="3081" width="8.62962962962963" style="57" customWidth="1"/>
    <col min="3082" max="3082" width="8.5" style="57" customWidth="1"/>
    <col min="3083" max="3328" width="9" style="57"/>
    <col min="3329" max="3329" width="8" style="57" customWidth="1"/>
    <col min="3330" max="3330" width="26.8796296296296" style="57" customWidth="1"/>
    <col min="3331" max="3331" width="8.62962962962963" style="57" customWidth="1"/>
    <col min="3332" max="3332" width="8" style="57" customWidth="1"/>
    <col min="3333" max="3333" width="19" style="57" customWidth="1"/>
    <col min="3334" max="3334" width="8.62962962962963" style="57" customWidth="1"/>
    <col min="3335" max="3335" width="8" style="57" customWidth="1"/>
    <col min="3336" max="3336" width="32.8796296296296" style="57" customWidth="1"/>
    <col min="3337" max="3337" width="8.62962962962963" style="57" customWidth="1"/>
    <col min="3338" max="3338" width="8.5" style="57" customWidth="1"/>
    <col min="3339" max="3584" width="9" style="57"/>
    <col min="3585" max="3585" width="8" style="57" customWidth="1"/>
    <col min="3586" max="3586" width="26.8796296296296" style="57" customWidth="1"/>
    <col min="3587" max="3587" width="8.62962962962963" style="57" customWidth="1"/>
    <col min="3588" max="3588" width="8" style="57" customWidth="1"/>
    <col min="3589" max="3589" width="19" style="57" customWidth="1"/>
    <col min="3590" max="3590" width="8.62962962962963" style="57" customWidth="1"/>
    <col min="3591" max="3591" width="8" style="57" customWidth="1"/>
    <col min="3592" max="3592" width="32.8796296296296" style="57" customWidth="1"/>
    <col min="3593" max="3593" width="8.62962962962963" style="57" customWidth="1"/>
    <col min="3594" max="3594" width="8.5" style="57" customWidth="1"/>
    <col min="3595" max="3840" width="9" style="57"/>
    <col min="3841" max="3841" width="8" style="57" customWidth="1"/>
    <col min="3842" max="3842" width="26.8796296296296" style="57" customWidth="1"/>
    <col min="3843" max="3843" width="8.62962962962963" style="57" customWidth="1"/>
    <col min="3844" max="3844" width="8" style="57" customWidth="1"/>
    <col min="3845" max="3845" width="19" style="57" customWidth="1"/>
    <col min="3846" max="3846" width="8.62962962962963" style="57" customWidth="1"/>
    <col min="3847" max="3847" width="8" style="57" customWidth="1"/>
    <col min="3848" max="3848" width="32.8796296296296" style="57" customWidth="1"/>
    <col min="3849" max="3849" width="8.62962962962963" style="57" customWidth="1"/>
    <col min="3850" max="3850" width="8.5" style="57" customWidth="1"/>
    <col min="3851" max="4096" width="9" style="57"/>
    <col min="4097" max="4097" width="8" style="57" customWidth="1"/>
    <col min="4098" max="4098" width="26.8796296296296" style="57" customWidth="1"/>
    <col min="4099" max="4099" width="8.62962962962963" style="57" customWidth="1"/>
    <col min="4100" max="4100" width="8" style="57" customWidth="1"/>
    <col min="4101" max="4101" width="19" style="57" customWidth="1"/>
    <col min="4102" max="4102" width="8.62962962962963" style="57" customWidth="1"/>
    <col min="4103" max="4103" width="8" style="57" customWidth="1"/>
    <col min="4104" max="4104" width="32.8796296296296" style="57" customWidth="1"/>
    <col min="4105" max="4105" width="8.62962962962963" style="57" customWidth="1"/>
    <col min="4106" max="4106" width="8.5" style="57" customWidth="1"/>
    <col min="4107" max="4352" width="9" style="57"/>
    <col min="4353" max="4353" width="8" style="57" customWidth="1"/>
    <col min="4354" max="4354" width="26.8796296296296" style="57" customWidth="1"/>
    <col min="4355" max="4355" width="8.62962962962963" style="57" customWidth="1"/>
    <col min="4356" max="4356" width="8" style="57" customWidth="1"/>
    <col min="4357" max="4357" width="19" style="57" customWidth="1"/>
    <col min="4358" max="4358" width="8.62962962962963" style="57" customWidth="1"/>
    <col min="4359" max="4359" width="8" style="57" customWidth="1"/>
    <col min="4360" max="4360" width="32.8796296296296" style="57" customWidth="1"/>
    <col min="4361" max="4361" width="8.62962962962963" style="57" customWidth="1"/>
    <col min="4362" max="4362" width="8.5" style="57" customWidth="1"/>
    <col min="4363" max="4608" width="9" style="57"/>
    <col min="4609" max="4609" width="8" style="57" customWidth="1"/>
    <col min="4610" max="4610" width="26.8796296296296" style="57" customWidth="1"/>
    <col min="4611" max="4611" width="8.62962962962963" style="57" customWidth="1"/>
    <col min="4612" max="4612" width="8" style="57" customWidth="1"/>
    <col min="4613" max="4613" width="19" style="57" customWidth="1"/>
    <col min="4614" max="4614" width="8.62962962962963" style="57" customWidth="1"/>
    <col min="4615" max="4615" width="8" style="57" customWidth="1"/>
    <col min="4616" max="4616" width="32.8796296296296" style="57" customWidth="1"/>
    <col min="4617" max="4617" width="8.62962962962963" style="57" customWidth="1"/>
    <col min="4618" max="4618" width="8.5" style="57" customWidth="1"/>
    <col min="4619" max="4864" width="9" style="57"/>
    <col min="4865" max="4865" width="8" style="57" customWidth="1"/>
    <col min="4866" max="4866" width="26.8796296296296" style="57" customWidth="1"/>
    <col min="4867" max="4867" width="8.62962962962963" style="57" customWidth="1"/>
    <col min="4868" max="4868" width="8" style="57" customWidth="1"/>
    <col min="4869" max="4869" width="19" style="57" customWidth="1"/>
    <col min="4870" max="4870" width="8.62962962962963" style="57" customWidth="1"/>
    <col min="4871" max="4871" width="8" style="57" customWidth="1"/>
    <col min="4872" max="4872" width="32.8796296296296" style="57" customWidth="1"/>
    <col min="4873" max="4873" width="8.62962962962963" style="57" customWidth="1"/>
    <col min="4874" max="4874" width="8.5" style="57" customWidth="1"/>
    <col min="4875" max="5120" width="9" style="57"/>
    <col min="5121" max="5121" width="8" style="57" customWidth="1"/>
    <col min="5122" max="5122" width="26.8796296296296" style="57" customWidth="1"/>
    <col min="5123" max="5123" width="8.62962962962963" style="57" customWidth="1"/>
    <col min="5124" max="5124" width="8" style="57" customWidth="1"/>
    <col min="5125" max="5125" width="19" style="57" customWidth="1"/>
    <col min="5126" max="5126" width="8.62962962962963" style="57" customWidth="1"/>
    <col min="5127" max="5127" width="8" style="57" customWidth="1"/>
    <col min="5128" max="5128" width="32.8796296296296" style="57" customWidth="1"/>
    <col min="5129" max="5129" width="8.62962962962963" style="57" customWidth="1"/>
    <col min="5130" max="5130" width="8.5" style="57" customWidth="1"/>
    <col min="5131" max="5376" width="9" style="57"/>
    <col min="5377" max="5377" width="8" style="57" customWidth="1"/>
    <col min="5378" max="5378" width="26.8796296296296" style="57" customWidth="1"/>
    <col min="5379" max="5379" width="8.62962962962963" style="57" customWidth="1"/>
    <col min="5380" max="5380" width="8" style="57" customWidth="1"/>
    <col min="5381" max="5381" width="19" style="57" customWidth="1"/>
    <col min="5382" max="5382" width="8.62962962962963" style="57" customWidth="1"/>
    <col min="5383" max="5383" width="8" style="57" customWidth="1"/>
    <col min="5384" max="5384" width="32.8796296296296" style="57" customWidth="1"/>
    <col min="5385" max="5385" width="8.62962962962963" style="57" customWidth="1"/>
    <col min="5386" max="5386" width="8.5" style="57" customWidth="1"/>
    <col min="5387" max="5632" width="9" style="57"/>
    <col min="5633" max="5633" width="8" style="57" customWidth="1"/>
    <col min="5634" max="5634" width="26.8796296296296" style="57" customWidth="1"/>
    <col min="5635" max="5635" width="8.62962962962963" style="57" customWidth="1"/>
    <col min="5636" max="5636" width="8" style="57" customWidth="1"/>
    <col min="5637" max="5637" width="19" style="57" customWidth="1"/>
    <col min="5638" max="5638" width="8.62962962962963" style="57" customWidth="1"/>
    <col min="5639" max="5639" width="8" style="57" customWidth="1"/>
    <col min="5640" max="5640" width="32.8796296296296" style="57" customWidth="1"/>
    <col min="5641" max="5641" width="8.62962962962963" style="57" customWidth="1"/>
    <col min="5642" max="5642" width="8.5" style="57" customWidth="1"/>
    <col min="5643" max="5888" width="9" style="57"/>
    <col min="5889" max="5889" width="8" style="57" customWidth="1"/>
    <col min="5890" max="5890" width="26.8796296296296" style="57" customWidth="1"/>
    <col min="5891" max="5891" width="8.62962962962963" style="57" customWidth="1"/>
    <col min="5892" max="5892" width="8" style="57" customWidth="1"/>
    <col min="5893" max="5893" width="19" style="57" customWidth="1"/>
    <col min="5894" max="5894" width="8.62962962962963" style="57" customWidth="1"/>
    <col min="5895" max="5895" width="8" style="57" customWidth="1"/>
    <col min="5896" max="5896" width="32.8796296296296" style="57" customWidth="1"/>
    <col min="5897" max="5897" width="8.62962962962963" style="57" customWidth="1"/>
    <col min="5898" max="5898" width="8.5" style="57" customWidth="1"/>
    <col min="5899" max="6144" width="9" style="57"/>
    <col min="6145" max="6145" width="8" style="57" customWidth="1"/>
    <col min="6146" max="6146" width="26.8796296296296" style="57" customWidth="1"/>
    <col min="6147" max="6147" width="8.62962962962963" style="57" customWidth="1"/>
    <col min="6148" max="6148" width="8" style="57" customWidth="1"/>
    <col min="6149" max="6149" width="19" style="57" customWidth="1"/>
    <col min="6150" max="6150" width="8.62962962962963" style="57" customWidth="1"/>
    <col min="6151" max="6151" width="8" style="57" customWidth="1"/>
    <col min="6152" max="6152" width="32.8796296296296" style="57" customWidth="1"/>
    <col min="6153" max="6153" width="8.62962962962963" style="57" customWidth="1"/>
    <col min="6154" max="6154" width="8.5" style="57" customWidth="1"/>
    <col min="6155" max="6400" width="9" style="57"/>
    <col min="6401" max="6401" width="8" style="57" customWidth="1"/>
    <col min="6402" max="6402" width="26.8796296296296" style="57" customWidth="1"/>
    <col min="6403" max="6403" width="8.62962962962963" style="57" customWidth="1"/>
    <col min="6404" max="6404" width="8" style="57" customWidth="1"/>
    <col min="6405" max="6405" width="19" style="57" customWidth="1"/>
    <col min="6406" max="6406" width="8.62962962962963" style="57" customWidth="1"/>
    <col min="6407" max="6407" width="8" style="57" customWidth="1"/>
    <col min="6408" max="6408" width="32.8796296296296" style="57" customWidth="1"/>
    <col min="6409" max="6409" width="8.62962962962963" style="57" customWidth="1"/>
    <col min="6410" max="6410" width="8.5" style="57" customWidth="1"/>
    <col min="6411" max="6656" width="9" style="57"/>
    <col min="6657" max="6657" width="8" style="57" customWidth="1"/>
    <col min="6658" max="6658" width="26.8796296296296" style="57" customWidth="1"/>
    <col min="6659" max="6659" width="8.62962962962963" style="57" customWidth="1"/>
    <col min="6660" max="6660" width="8" style="57" customWidth="1"/>
    <col min="6661" max="6661" width="19" style="57" customWidth="1"/>
    <col min="6662" max="6662" width="8.62962962962963" style="57" customWidth="1"/>
    <col min="6663" max="6663" width="8" style="57" customWidth="1"/>
    <col min="6664" max="6664" width="32.8796296296296" style="57" customWidth="1"/>
    <col min="6665" max="6665" width="8.62962962962963" style="57" customWidth="1"/>
    <col min="6666" max="6666" width="8.5" style="57" customWidth="1"/>
    <col min="6667" max="6912" width="9" style="57"/>
    <col min="6913" max="6913" width="8" style="57" customWidth="1"/>
    <col min="6914" max="6914" width="26.8796296296296" style="57" customWidth="1"/>
    <col min="6915" max="6915" width="8.62962962962963" style="57" customWidth="1"/>
    <col min="6916" max="6916" width="8" style="57" customWidth="1"/>
    <col min="6917" max="6917" width="19" style="57" customWidth="1"/>
    <col min="6918" max="6918" width="8.62962962962963" style="57" customWidth="1"/>
    <col min="6919" max="6919" width="8" style="57" customWidth="1"/>
    <col min="6920" max="6920" width="32.8796296296296" style="57" customWidth="1"/>
    <col min="6921" max="6921" width="8.62962962962963" style="57" customWidth="1"/>
    <col min="6922" max="6922" width="8.5" style="57" customWidth="1"/>
    <col min="6923" max="7168" width="9" style="57"/>
    <col min="7169" max="7169" width="8" style="57" customWidth="1"/>
    <col min="7170" max="7170" width="26.8796296296296" style="57" customWidth="1"/>
    <col min="7171" max="7171" width="8.62962962962963" style="57" customWidth="1"/>
    <col min="7172" max="7172" width="8" style="57" customWidth="1"/>
    <col min="7173" max="7173" width="19" style="57" customWidth="1"/>
    <col min="7174" max="7174" width="8.62962962962963" style="57" customWidth="1"/>
    <col min="7175" max="7175" width="8" style="57" customWidth="1"/>
    <col min="7176" max="7176" width="32.8796296296296" style="57" customWidth="1"/>
    <col min="7177" max="7177" width="8.62962962962963" style="57" customWidth="1"/>
    <col min="7178" max="7178" width="8.5" style="57" customWidth="1"/>
    <col min="7179" max="7424" width="9" style="57"/>
    <col min="7425" max="7425" width="8" style="57" customWidth="1"/>
    <col min="7426" max="7426" width="26.8796296296296" style="57" customWidth="1"/>
    <col min="7427" max="7427" width="8.62962962962963" style="57" customWidth="1"/>
    <col min="7428" max="7428" width="8" style="57" customWidth="1"/>
    <col min="7429" max="7429" width="19" style="57" customWidth="1"/>
    <col min="7430" max="7430" width="8.62962962962963" style="57" customWidth="1"/>
    <col min="7431" max="7431" width="8" style="57" customWidth="1"/>
    <col min="7432" max="7432" width="32.8796296296296" style="57" customWidth="1"/>
    <col min="7433" max="7433" width="8.62962962962963" style="57" customWidth="1"/>
    <col min="7434" max="7434" width="8.5" style="57" customWidth="1"/>
    <col min="7435" max="7680" width="9" style="57"/>
    <col min="7681" max="7681" width="8" style="57" customWidth="1"/>
    <col min="7682" max="7682" width="26.8796296296296" style="57" customWidth="1"/>
    <col min="7683" max="7683" width="8.62962962962963" style="57" customWidth="1"/>
    <col min="7684" max="7684" width="8" style="57" customWidth="1"/>
    <col min="7685" max="7685" width="19" style="57" customWidth="1"/>
    <col min="7686" max="7686" width="8.62962962962963" style="57" customWidth="1"/>
    <col min="7687" max="7687" width="8" style="57" customWidth="1"/>
    <col min="7688" max="7688" width="32.8796296296296" style="57" customWidth="1"/>
    <col min="7689" max="7689" width="8.62962962962963" style="57" customWidth="1"/>
    <col min="7690" max="7690" width="8.5" style="57" customWidth="1"/>
    <col min="7691" max="7936" width="9" style="57"/>
    <col min="7937" max="7937" width="8" style="57" customWidth="1"/>
    <col min="7938" max="7938" width="26.8796296296296" style="57" customWidth="1"/>
    <col min="7939" max="7939" width="8.62962962962963" style="57" customWidth="1"/>
    <col min="7940" max="7940" width="8" style="57" customWidth="1"/>
    <col min="7941" max="7941" width="19" style="57" customWidth="1"/>
    <col min="7942" max="7942" width="8.62962962962963" style="57" customWidth="1"/>
    <col min="7943" max="7943" width="8" style="57" customWidth="1"/>
    <col min="7944" max="7944" width="32.8796296296296" style="57" customWidth="1"/>
    <col min="7945" max="7945" width="8.62962962962963" style="57" customWidth="1"/>
    <col min="7946" max="7946" width="8.5" style="57" customWidth="1"/>
    <col min="7947" max="8192" width="9" style="57"/>
    <col min="8193" max="8193" width="8" style="57" customWidth="1"/>
    <col min="8194" max="8194" width="26.8796296296296" style="57" customWidth="1"/>
    <col min="8195" max="8195" width="8.62962962962963" style="57" customWidth="1"/>
    <col min="8196" max="8196" width="8" style="57" customWidth="1"/>
    <col min="8197" max="8197" width="19" style="57" customWidth="1"/>
    <col min="8198" max="8198" width="8.62962962962963" style="57" customWidth="1"/>
    <col min="8199" max="8199" width="8" style="57" customWidth="1"/>
    <col min="8200" max="8200" width="32.8796296296296" style="57" customWidth="1"/>
    <col min="8201" max="8201" width="8.62962962962963" style="57" customWidth="1"/>
    <col min="8202" max="8202" width="8.5" style="57" customWidth="1"/>
    <col min="8203" max="8448" width="9" style="57"/>
    <col min="8449" max="8449" width="8" style="57" customWidth="1"/>
    <col min="8450" max="8450" width="26.8796296296296" style="57" customWidth="1"/>
    <col min="8451" max="8451" width="8.62962962962963" style="57" customWidth="1"/>
    <col min="8452" max="8452" width="8" style="57" customWidth="1"/>
    <col min="8453" max="8453" width="19" style="57" customWidth="1"/>
    <col min="8454" max="8454" width="8.62962962962963" style="57" customWidth="1"/>
    <col min="8455" max="8455" width="8" style="57" customWidth="1"/>
    <col min="8456" max="8456" width="32.8796296296296" style="57" customWidth="1"/>
    <col min="8457" max="8457" width="8.62962962962963" style="57" customWidth="1"/>
    <col min="8458" max="8458" width="8.5" style="57" customWidth="1"/>
    <col min="8459" max="8704" width="9" style="57"/>
    <col min="8705" max="8705" width="8" style="57" customWidth="1"/>
    <col min="8706" max="8706" width="26.8796296296296" style="57" customWidth="1"/>
    <col min="8707" max="8707" width="8.62962962962963" style="57" customWidth="1"/>
    <col min="8708" max="8708" width="8" style="57" customWidth="1"/>
    <col min="8709" max="8709" width="19" style="57" customWidth="1"/>
    <col min="8710" max="8710" width="8.62962962962963" style="57" customWidth="1"/>
    <col min="8711" max="8711" width="8" style="57" customWidth="1"/>
    <col min="8712" max="8712" width="32.8796296296296" style="57" customWidth="1"/>
    <col min="8713" max="8713" width="8.62962962962963" style="57" customWidth="1"/>
    <col min="8714" max="8714" width="8.5" style="57" customWidth="1"/>
    <col min="8715" max="8960" width="9" style="57"/>
    <col min="8961" max="8961" width="8" style="57" customWidth="1"/>
    <col min="8962" max="8962" width="26.8796296296296" style="57" customWidth="1"/>
    <col min="8963" max="8963" width="8.62962962962963" style="57" customWidth="1"/>
    <col min="8964" max="8964" width="8" style="57" customWidth="1"/>
    <col min="8965" max="8965" width="19" style="57" customWidth="1"/>
    <col min="8966" max="8966" width="8.62962962962963" style="57" customWidth="1"/>
    <col min="8967" max="8967" width="8" style="57" customWidth="1"/>
    <col min="8968" max="8968" width="32.8796296296296" style="57" customWidth="1"/>
    <col min="8969" max="8969" width="8.62962962962963" style="57" customWidth="1"/>
    <col min="8970" max="8970" width="8.5" style="57" customWidth="1"/>
    <col min="8971" max="9216" width="9" style="57"/>
    <col min="9217" max="9217" width="8" style="57" customWidth="1"/>
    <col min="9218" max="9218" width="26.8796296296296" style="57" customWidth="1"/>
    <col min="9219" max="9219" width="8.62962962962963" style="57" customWidth="1"/>
    <col min="9220" max="9220" width="8" style="57" customWidth="1"/>
    <col min="9221" max="9221" width="19" style="57" customWidth="1"/>
    <col min="9222" max="9222" width="8.62962962962963" style="57" customWidth="1"/>
    <col min="9223" max="9223" width="8" style="57" customWidth="1"/>
    <col min="9224" max="9224" width="32.8796296296296" style="57" customWidth="1"/>
    <col min="9225" max="9225" width="8.62962962962963" style="57" customWidth="1"/>
    <col min="9226" max="9226" width="8.5" style="57" customWidth="1"/>
    <col min="9227" max="9472" width="9" style="57"/>
    <col min="9473" max="9473" width="8" style="57" customWidth="1"/>
    <col min="9474" max="9474" width="26.8796296296296" style="57" customWidth="1"/>
    <col min="9475" max="9475" width="8.62962962962963" style="57" customWidth="1"/>
    <col min="9476" max="9476" width="8" style="57" customWidth="1"/>
    <col min="9477" max="9477" width="19" style="57" customWidth="1"/>
    <col min="9478" max="9478" width="8.62962962962963" style="57" customWidth="1"/>
    <col min="9479" max="9479" width="8" style="57" customWidth="1"/>
    <col min="9480" max="9480" width="32.8796296296296" style="57" customWidth="1"/>
    <col min="9481" max="9481" width="8.62962962962963" style="57" customWidth="1"/>
    <col min="9482" max="9482" width="8.5" style="57" customWidth="1"/>
    <col min="9483" max="9728" width="9" style="57"/>
    <col min="9729" max="9729" width="8" style="57" customWidth="1"/>
    <col min="9730" max="9730" width="26.8796296296296" style="57" customWidth="1"/>
    <col min="9731" max="9731" width="8.62962962962963" style="57" customWidth="1"/>
    <col min="9732" max="9732" width="8" style="57" customWidth="1"/>
    <col min="9733" max="9733" width="19" style="57" customWidth="1"/>
    <col min="9734" max="9734" width="8.62962962962963" style="57" customWidth="1"/>
    <col min="9735" max="9735" width="8" style="57" customWidth="1"/>
    <col min="9736" max="9736" width="32.8796296296296" style="57" customWidth="1"/>
    <col min="9737" max="9737" width="8.62962962962963" style="57" customWidth="1"/>
    <col min="9738" max="9738" width="8.5" style="57" customWidth="1"/>
    <col min="9739" max="9984" width="9" style="57"/>
    <col min="9985" max="9985" width="8" style="57" customWidth="1"/>
    <col min="9986" max="9986" width="26.8796296296296" style="57" customWidth="1"/>
    <col min="9987" max="9987" width="8.62962962962963" style="57" customWidth="1"/>
    <col min="9988" max="9988" width="8" style="57" customWidth="1"/>
    <col min="9989" max="9989" width="19" style="57" customWidth="1"/>
    <col min="9990" max="9990" width="8.62962962962963" style="57" customWidth="1"/>
    <col min="9991" max="9991" width="8" style="57" customWidth="1"/>
    <col min="9992" max="9992" width="32.8796296296296" style="57" customWidth="1"/>
    <col min="9993" max="9993" width="8.62962962962963" style="57" customWidth="1"/>
    <col min="9994" max="9994" width="8.5" style="57" customWidth="1"/>
    <col min="9995" max="10240" width="9" style="57"/>
    <col min="10241" max="10241" width="8" style="57" customWidth="1"/>
    <col min="10242" max="10242" width="26.8796296296296" style="57" customWidth="1"/>
    <col min="10243" max="10243" width="8.62962962962963" style="57" customWidth="1"/>
    <col min="10244" max="10244" width="8" style="57" customWidth="1"/>
    <col min="10245" max="10245" width="19" style="57" customWidth="1"/>
    <col min="10246" max="10246" width="8.62962962962963" style="57" customWidth="1"/>
    <col min="10247" max="10247" width="8" style="57" customWidth="1"/>
    <col min="10248" max="10248" width="32.8796296296296" style="57" customWidth="1"/>
    <col min="10249" max="10249" width="8.62962962962963" style="57" customWidth="1"/>
    <col min="10250" max="10250" width="8.5" style="57" customWidth="1"/>
    <col min="10251" max="10496" width="9" style="57"/>
    <col min="10497" max="10497" width="8" style="57" customWidth="1"/>
    <col min="10498" max="10498" width="26.8796296296296" style="57" customWidth="1"/>
    <col min="10499" max="10499" width="8.62962962962963" style="57" customWidth="1"/>
    <col min="10500" max="10500" width="8" style="57" customWidth="1"/>
    <col min="10501" max="10501" width="19" style="57" customWidth="1"/>
    <col min="10502" max="10502" width="8.62962962962963" style="57" customWidth="1"/>
    <col min="10503" max="10503" width="8" style="57" customWidth="1"/>
    <col min="10504" max="10504" width="32.8796296296296" style="57" customWidth="1"/>
    <col min="10505" max="10505" width="8.62962962962963" style="57" customWidth="1"/>
    <col min="10506" max="10506" width="8.5" style="57" customWidth="1"/>
    <col min="10507" max="10752" width="9" style="57"/>
    <col min="10753" max="10753" width="8" style="57" customWidth="1"/>
    <col min="10754" max="10754" width="26.8796296296296" style="57" customWidth="1"/>
    <col min="10755" max="10755" width="8.62962962962963" style="57" customWidth="1"/>
    <col min="10756" max="10756" width="8" style="57" customWidth="1"/>
    <col min="10757" max="10757" width="19" style="57" customWidth="1"/>
    <col min="10758" max="10758" width="8.62962962962963" style="57" customWidth="1"/>
    <col min="10759" max="10759" width="8" style="57" customWidth="1"/>
    <col min="10760" max="10760" width="32.8796296296296" style="57" customWidth="1"/>
    <col min="10761" max="10761" width="8.62962962962963" style="57" customWidth="1"/>
    <col min="10762" max="10762" width="8.5" style="57" customWidth="1"/>
    <col min="10763" max="11008" width="9" style="57"/>
    <col min="11009" max="11009" width="8" style="57" customWidth="1"/>
    <col min="11010" max="11010" width="26.8796296296296" style="57" customWidth="1"/>
    <col min="11011" max="11011" width="8.62962962962963" style="57" customWidth="1"/>
    <col min="11012" max="11012" width="8" style="57" customWidth="1"/>
    <col min="11013" max="11013" width="19" style="57" customWidth="1"/>
    <col min="11014" max="11014" width="8.62962962962963" style="57" customWidth="1"/>
    <col min="11015" max="11015" width="8" style="57" customWidth="1"/>
    <col min="11016" max="11016" width="32.8796296296296" style="57" customWidth="1"/>
    <col min="11017" max="11017" width="8.62962962962963" style="57" customWidth="1"/>
    <col min="11018" max="11018" width="8.5" style="57" customWidth="1"/>
    <col min="11019" max="11264" width="9" style="57"/>
    <col min="11265" max="11265" width="8" style="57" customWidth="1"/>
    <col min="11266" max="11266" width="26.8796296296296" style="57" customWidth="1"/>
    <col min="11267" max="11267" width="8.62962962962963" style="57" customWidth="1"/>
    <col min="11268" max="11268" width="8" style="57" customWidth="1"/>
    <col min="11269" max="11269" width="19" style="57" customWidth="1"/>
    <col min="11270" max="11270" width="8.62962962962963" style="57" customWidth="1"/>
    <col min="11271" max="11271" width="8" style="57" customWidth="1"/>
    <col min="11272" max="11272" width="32.8796296296296" style="57" customWidth="1"/>
    <col min="11273" max="11273" width="8.62962962962963" style="57" customWidth="1"/>
    <col min="11274" max="11274" width="8.5" style="57" customWidth="1"/>
    <col min="11275" max="11520" width="9" style="57"/>
    <col min="11521" max="11521" width="8" style="57" customWidth="1"/>
    <col min="11522" max="11522" width="26.8796296296296" style="57" customWidth="1"/>
    <col min="11523" max="11523" width="8.62962962962963" style="57" customWidth="1"/>
    <col min="11524" max="11524" width="8" style="57" customWidth="1"/>
    <col min="11525" max="11525" width="19" style="57" customWidth="1"/>
    <col min="11526" max="11526" width="8.62962962962963" style="57" customWidth="1"/>
    <col min="11527" max="11527" width="8" style="57" customWidth="1"/>
    <col min="11528" max="11528" width="32.8796296296296" style="57" customWidth="1"/>
    <col min="11529" max="11529" width="8.62962962962963" style="57" customWidth="1"/>
    <col min="11530" max="11530" width="8.5" style="57" customWidth="1"/>
    <col min="11531" max="11776" width="9" style="57"/>
    <col min="11777" max="11777" width="8" style="57" customWidth="1"/>
    <col min="11778" max="11778" width="26.8796296296296" style="57" customWidth="1"/>
    <col min="11779" max="11779" width="8.62962962962963" style="57" customWidth="1"/>
    <col min="11780" max="11780" width="8" style="57" customWidth="1"/>
    <col min="11781" max="11781" width="19" style="57" customWidth="1"/>
    <col min="11782" max="11782" width="8.62962962962963" style="57" customWidth="1"/>
    <col min="11783" max="11783" width="8" style="57" customWidth="1"/>
    <col min="11784" max="11784" width="32.8796296296296" style="57" customWidth="1"/>
    <col min="11785" max="11785" width="8.62962962962963" style="57" customWidth="1"/>
    <col min="11786" max="11786" width="8.5" style="57" customWidth="1"/>
    <col min="11787" max="12032" width="9" style="57"/>
    <col min="12033" max="12033" width="8" style="57" customWidth="1"/>
    <col min="12034" max="12034" width="26.8796296296296" style="57" customWidth="1"/>
    <col min="12035" max="12035" width="8.62962962962963" style="57" customWidth="1"/>
    <col min="12036" max="12036" width="8" style="57" customWidth="1"/>
    <col min="12037" max="12037" width="19" style="57" customWidth="1"/>
    <col min="12038" max="12038" width="8.62962962962963" style="57" customWidth="1"/>
    <col min="12039" max="12039" width="8" style="57" customWidth="1"/>
    <col min="12040" max="12040" width="32.8796296296296" style="57" customWidth="1"/>
    <col min="12041" max="12041" width="8.62962962962963" style="57" customWidth="1"/>
    <col min="12042" max="12042" width="8.5" style="57" customWidth="1"/>
    <col min="12043" max="12288" width="9" style="57"/>
    <col min="12289" max="12289" width="8" style="57" customWidth="1"/>
    <col min="12290" max="12290" width="26.8796296296296" style="57" customWidth="1"/>
    <col min="12291" max="12291" width="8.62962962962963" style="57" customWidth="1"/>
    <col min="12292" max="12292" width="8" style="57" customWidth="1"/>
    <col min="12293" max="12293" width="19" style="57" customWidth="1"/>
    <col min="12294" max="12294" width="8.62962962962963" style="57" customWidth="1"/>
    <col min="12295" max="12295" width="8" style="57" customWidth="1"/>
    <col min="12296" max="12296" width="32.8796296296296" style="57" customWidth="1"/>
    <col min="12297" max="12297" width="8.62962962962963" style="57" customWidth="1"/>
    <col min="12298" max="12298" width="8.5" style="57" customWidth="1"/>
    <col min="12299" max="12544" width="9" style="57"/>
    <col min="12545" max="12545" width="8" style="57" customWidth="1"/>
    <col min="12546" max="12546" width="26.8796296296296" style="57" customWidth="1"/>
    <col min="12547" max="12547" width="8.62962962962963" style="57" customWidth="1"/>
    <col min="12548" max="12548" width="8" style="57" customWidth="1"/>
    <col min="12549" max="12549" width="19" style="57" customWidth="1"/>
    <col min="12550" max="12550" width="8.62962962962963" style="57" customWidth="1"/>
    <col min="12551" max="12551" width="8" style="57" customWidth="1"/>
    <col min="12552" max="12552" width="32.8796296296296" style="57" customWidth="1"/>
    <col min="12553" max="12553" width="8.62962962962963" style="57" customWidth="1"/>
    <col min="12554" max="12554" width="8.5" style="57" customWidth="1"/>
    <col min="12555" max="12800" width="9" style="57"/>
    <col min="12801" max="12801" width="8" style="57" customWidth="1"/>
    <col min="12802" max="12802" width="26.8796296296296" style="57" customWidth="1"/>
    <col min="12803" max="12803" width="8.62962962962963" style="57" customWidth="1"/>
    <col min="12804" max="12804" width="8" style="57" customWidth="1"/>
    <col min="12805" max="12805" width="19" style="57" customWidth="1"/>
    <col min="12806" max="12806" width="8.62962962962963" style="57" customWidth="1"/>
    <col min="12807" max="12807" width="8" style="57" customWidth="1"/>
    <col min="12808" max="12808" width="32.8796296296296" style="57" customWidth="1"/>
    <col min="12809" max="12809" width="8.62962962962963" style="57" customWidth="1"/>
    <col min="12810" max="12810" width="8.5" style="57" customWidth="1"/>
    <col min="12811" max="13056" width="9" style="57"/>
    <col min="13057" max="13057" width="8" style="57" customWidth="1"/>
    <col min="13058" max="13058" width="26.8796296296296" style="57" customWidth="1"/>
    <col min="13059" max="13059" width="8.62962962962963" style="57" customWidth="1"/>
    <col min="13060" max="13060" width="8" style="57" customWidth="1"/>
    <col min="13061" max="13061" width="19" style="57" customWidth="1"/>
    <col min="13062" max="13062" width="8.62962962962963" style="57" customWidth="1"/>
    <col min="13063" max="13063" width="8" style="57" customWidth="1"/>
    <col min="13064" max="13064" width="32.8796296296296" style="57" customWidth="1"/>
    <col min="13065" max="13065" width="8.62962962962963" style="57" customWidth="1"/>
    <col min="13066" max="13066" width="8.5" style="57" customWidth="1"/>
    <col min="13067" max="13312" width="9" style="57"/>
    <col min="13313" max="13313" width="8" style="57" customWidth="1"/>
    <col min="13314" max="13314" width="26.8796296296296" style="57" customWidth="1"/>
    <col min="13315" max="13315" width="8.62962962962963" style="57" customWidth="1"/>
    <col min="13316" max="13316" width="8" style="57" customWidth="1"/>
    <col min="13317" max="13317" width="19" style="57" customWidth="1"/>
    <col min="13318" max="13318" width="8.62962962962963" style="57" customWidth="1"/>
    <col min="13319" max="13319" width="8" style="57" customWidth="1"/>
    <col min="13320" max="13320" width="32.8796296296296" style="57" customWidth="1"/>
    <col min="13321" max="13321" width="8.62962962962963" style="57" customWidth="1"/>
    <col min="13322" max="13322" width="8.5" style="57" customWidth="1"/>
    <col min="13323" max="13568" width="9" style="57"/>
    <col min="13569" max="13569" width="8" style="57" customWidth="1"/>
    <col min="13570" max="13570" width="26.8796296296296" style="57" customWidth="1"/>
    <col min="13571" max="13571" width="8.62962962962963" style="57" customWidth="1"/>
    <col min="13572" max="13572" width="8" style="57" customWidth="1"/>
    <col min="13573" max="13573" width="19" style="57" customWidth="1"/>
    <col min="13574" max="13574" width="8.62962962962963" style="57" customWidth="1"/>
    <col min="13575" max="13575" width="8" style="57" customWidth="1"/>
    <col min="13576" max="13576" width="32.8796296296296" style="57" customWidth="1"/>
    <col min="13577" max="13577" width="8.62962962962963" style="57" customWidth="1"/>
    <col min="13578" max="13578" width="8.5" style="57" customWidth="1"/>
    <col min="13579" max="13824" width="9" style="57"/>
    <col min="13825" max="13825" width="8" style="57" customWidth="1"/>
    <col min="13826" max="13826" width="26.8796296296296" style="57" customWidth="1"/>
    <col min="13827" max="13827" width="8.62962962962963" style="57" customWidth="1"/>
    <col min="13828" max="13828" width="8" style="57" customWidth="1"/>
    <col min="13829" max="13829" width="19" style="57" customWidth="1"/>
    <col min="13830" max="13830" width="8.62962962962963" style="57" customWidth="1"/>
    <col min="13831" max="13831" width="8" style="57" customWidth="1"/>
    <col min="13832" max="13832" width="32.8796296296296" style="57" customWidth="1"/>
    <col min="13833" max="13833" width="8.62962962962963" style="57" customWidth="1"/>
    <col min="13834" max="13834" width="8.5" style="57" customWidth="1"/>
    <col min="13835" max="14080" width="9" style="57"/>
    <col min="14081" max="14081" width="8" style="57" customWidth="1"/>
    <col min="14082" max="14082" width="26.8796296296296" style="57" customWidth="1"/>
    <col min="14083" max="14083" width="8.62962962962963" style="57" customWidth="1"/>
    <col min="14084" max="14084" width="8" style="57" customWidth="1"/>
    <col min="14085" max="14085" width="19" style="57" customWidth="1"/>
    <col min="14086" max="14086" width="8.62962962962963" style="57" customWidth="1"/>
    <col min="14087" max="14087" width="8" style="57" customWidth="1"/>
    <col min="14088" max="14088" width="32.8796296296296" style="57" customWidth="1"/>
    <col min="14089" max="14089" width="8.62962962962963" style="57" customWidth="1"/>
    <col min="14090" max="14090" width="8.5" style="57" customWidth="1"/>
    <col min="14091" max="14336" width="9" style="57"/>
    <col min="14337" max="14337" width="8" style="57" customWidth="1"/>
    <col min="14338" max="14338" width="26.8796296296296" style="57" customWidth="1"/>
    <col min="14339" max="14339" width="8.62962962962963" style="57" customWidth="1"/>
    <col min="14340" max="14340" width="8" style="57" customWidth="1"/>
    <col min="14341" max="14341" width="19" style="57" customWidth="1"/>
    <col min="14342" max="14342" width="8.62962962962963" style="57" customWidth="1"/>
    <col min="14343" max="14343" width="8" style="57" customWidth="1"/>
    <col min="14344" max="14344" width="32.8796296296296" style="57" customWidth="1"/>
    <col min="14345" max="14345" width="8.62962962962963" style="57" customWidth="1"/>
    <col min="14346" max="14346" width="8.5" style="57" customWidth="1"/>
    <col min="14347" max="14592" width="9" style="57"/>
    <col min="14593" max="14593" width="8" style="57" customWidth="1"/>
    <col min="14594" max="14594" width="26.8796296296296" style="57" customWidth="1"/>
    <col min="14595" max="14595" width="8.62962962962963" style="57" customWidth="1"/>
    <col min="14596" max="14596" width="8" style="57" customWidth="1"/>
    <col min="14597" max="14597" width="19" style="57" customWidth="1"/>
    <col min="14598" max="14598" width="8.62962962962963" style="57" customWidth="1"/>
    <col min="14599" max="14599" width="8" style="57" customWidth="1"/>
    <col min="14600" max="14600" width="32.8796296296296" style="57" customWidth="1"/>
    <col min="14601" max="14601" width="8.62962962962963" style="57" customWidth="1"/>
    <col min="14602" max="14602" width="8.5" style="57" customWidth="1"/>
    <col min="14603" max="14848" width="9" style="57"/>
    <col min="14849" max="14849" width="8" style="57" customWidth="1"/>
    <col min="14850" max="14850" width="26.8796296296296" style="57" customWidth="1"/>
    <col min="14851" max="14851" width="8.62962962962963" style="57" customWidth="1"/>
    <col min="14852" max="14852" width="8" style="57" customWidth="1"/>
    <col min="14853" max="14853" width="19" style="57" customWidth="1"/>
    <col min="14854" max="14854" width="8.62962962962963" style="57" customWidth="1"/>
    <col min="14855" max="14855" width="8" style="57" customWidth="1"/>
    <col min="14856" max="14856" width="32.8796296296296" style="57" customWidth="1"/>
    <col min="14857" max="14857" width="8.62962962962963" style="57" customWidth="1"/>
    <col min="14858" max="14858" width="8.5" style="57" customWidth="1"/>
    <col min="14859" max="15104" width="9" style="57"/>
    <col min="15105" max="15105" width="8" style="57" customWidth="1"/>
    <col min="15106" max="15106" width="26.8796296296296" style="57" customWidth="1"/>
    <col min="15107" max="15107" width="8.62962962962963" style="57" customWidth="1"/>
    <col min="15108" max="15108" width="8" style="57" customWidth="1"/>
    <col min="15109" max="15109" width="19" style="57" customWidth="1"/>
    <col min="15110" max="15110" width="8.62962962962963" style="57" customWidth="1"/>
    <col min="15111" max="15111" width="8" style="57" customWidth="1"/>
    <col min="15112" max="15112" width="32.8796296296296" style="57" customWidth="1"/>
    <col min="15113" max="15113" width="8.62962962962963" style="57" customWidth="1"/>
    <col min="15114" max="15114" width="8.5" style="57" customWidth="1"/>
    <col min="15115" max="15360" width="9" style="57"/>
    <col min="15361" max="15361" width="8" style="57" customWidth="1"/>
    <col min="15362" max="15362" width="26.8796296296296" style="57" customWidth="1"/>
    <col min="15363" max="15363" width="8.62962962962963" style="57" customWidth="1"/>
    <col min="15364" max="15364" width="8" style="57" customWidth="1"/>
    <col min="15365" max="15365" width="19" style="57" customWidth="1"/>
    <col min="15366" max="15366" width="8.62962962962963" style="57" customWidth="1"/>
    <col min="15367" max="15367" width="8" style="57" customWidth="1"/>
    <col min="15368" max="15368" width="32.8796296296296" style="57" customWidth="1"/>
    <col min="15369" max="15369" width="8.62962962962963" style="57" customWidth="1"/>
    <col min="15370" max="15370" width="8.5" style="57" customWidth="1"/>
    <col min="15371" max="15616" width="9" style="57"/>
    <col min="15617" max="15617" width="8" style="57" customWidth="1"/>
    <col min="15618" max="15618" width="26.8796296296296" style="57" customWidth="1"/>
    <col min="15619" max="15619" width="8.62962962962963" style="57" customWidth="1"/>
    <col min="15620" max="15620" width="8" style="57" customWidth="1"/>
    <col min="15621" max="15621" width="19" style="57" customWidth="1"/>
    <col min="15622" max="15622" width="8.62962962962963" style="57" customWidth="1"/>
    <col min="15623" max="15623" width="8" style="57" customWidth="1"/>
    <col min="15624" max="15624" width="32.8796296296296" style="57" customWidth="1"/>
    <col min="15625" max="15625" width="8.62962962962963" style="57" customWidth="1"/>
    <col min="15626" max="15626" width="8.5" style="57" customWidth="1"/>
    <col min="15627" max="15872" width="9" style="57"/>
    <col min="15873" max="15873" width="8" style="57" customWidth="1"/>
    <col min="15874" max="15874" width="26.8796296296296" style="57" customWidth="1"/>
    <col min="15875" max="15875" width="8.62962962962963" style="57" customWidth="1"/>
    <col min="15876" max="15876" width="8" style="57" customWidth="1"/>
    <col min="15877" max="15877" width="19" style="57" customWidth="1"/>
    <col min="15878" max="15878" width="8.62962962962963" style="57" customWidth="1"/>
    <col min="15879" max="15879" width="8" style="57" customWidth="1"/>
    <col min="15880" max="15880" width="32.8796296296296" style="57" customWidth="1"/>
    <col min="15881" max="15881" width="8.62962962962963" style="57" customWidth="1"/>
    <col min="15882" max="15882" width="8.5" style="57" customWidth="1"/>
    <col min="15883" max="16128" width="9" style="57"/>
    <col min="16129" max="16129" width="8" style="57" customWidth="1"/>
    <col min="16130" max="16130" width="26.8796296296296" style="57" customWidth="1"/>
    <col min="16131" max="16131" width="8.62962962962963" style="57" customWidth="1"/>
    <col min="16132" max="16132" width="8" style="57" customWidth="1"/>
    <col min="16133" max="16133" width="19" style="57" customWidth="1"/>
    <col min="16134" max="16134" width="8.62962962962963" style="57" customWidth="1"/>
    <col min="16135" max="16135" width="8" style="57" customWidth="1"/>
    <col min="16136" max="16136" width="32.8796296296296" style="57" customWidth="1"/>
    <col min="16137" max="16137" width="8.62962962962963" style="57" customWidth="1"/>
    <col min="16138" max="16138" width="8.5" style="57" customWidth="1"/>
    <col min="16139" max="16384" width="9" style="57"/>
  </cols>
  <sheetData>
    <row r="1" ht="22.8" spans="1:9">
      <c r="A1" s="60" t="s">
        <v>264</v>
      </c>
      <c r="B1" s="60"/>
      <c r="C1" s="60"/>
      <c r="D1" s="60"/>
      <c r="E1" s="60"/>
      <c r="F1" s="60"/>
      <c r="G1" s="60"/>
      <c r="H1" s="60"/>
      <c r="I1" s="60"/>
    </row>
    <row r="2" s="54" customFormat="1" ht="20.25" customHeight="1" spans="1:9">
      <c r="A2" s="61"/>
      <c r="B2" s="61"/>
      <c r="C2" s="62"/>
      <c r="D2" s="63"/>
      <c r="E2" s="63"/>
      <c r="F2" s="64"/>
      <c r="G2" s="63"/>
      <c r="H2" s="63"/>
      <c r="I2" s="88"/>
    </row>
    <row r="3" s="55" customFormat="1" ht="15" customHeight="1" spans="1:9">
      <c r="A3" s="65" t="s">
        <v>1</v>
      </c>
      <c r="B3" s="65"/>
      <c r="C3" s="65"/>
      <c r="D3" s="65"/>
      <c r="E3" s="66" t="s">
        <v>257</v>
      </c>
      <c r="F3" s="67"/>
      <c r="G3" s="68"/>
      <c r="H3" s="69" t="s">
        <v>265</v>
      </c>
      <c r="I3" s="89" t="s">
        <v>4</v>
      </c>
    </row>
    <row r="4" s="56" customFormat="1" ht="30.75" customHeight="1" spans="1:9">
      <c r="A4" s="70" t="s">
        <v>266</v>
      </c>
      <c r="B4" s="71" t="s">
        <v>173</v>
      </c>
      <c r="C4" s="72" t="s">
        <v>10</v>
      </c>
      <c r="D4" s="70" t="s">
        <v>266</v>
      </c>
      <c r="E4" s="71" t="s">
        <v>173</v>
      </c>
      <c r="F4" s="73" t="s">
        <v>10</v>
      </c>
      <c r="G4" s="70" t="s">
        <v>266</v>
      </c>
      <c r="H4" s="71" t="s">
        <v>173</v>
      </c>
      <c r="I4" s="90" t="s">
        <v>10</v>
      </c>
    </row>
    <row r="5" s="56" customFormat="1" ht="12.6" customHeight="1" spans="1:9">
      <c r="A5" s="74">
        <v>301</v>
      </c>
      <c r="B5" s="75" t="s">
        <v>267</v>
      </c>
      <c r="C5" s="76">
        <f>SUM(C6:C18)</f>
        <v>5946.08</v>
      </c>
      <c r="D5" s="77">
        <v>302</v>
      </c>
      <c r="E5" s="75" t="s">
        <v>268</v>
      </c>
      <c r="F5" s="78">
        <f>SUM(F6:F37)</f>
        <v>894.38</v>
      </c>
      <c r="G5" s="77">
        <v>310</v>
      </c>
      <c r="H5" s="75" t="s">
        <v>269</v>
      </c>
      <c r="I5" s="76">
        <f>SUM(I6:I37)</f>
        <v>0</v>
      </c>
    </row>
    <row r="6" s="56" customFormat="1" ht="12.6" customHeight="1" spans="1:9">
      <c r="A6" s="74">
        <v>30101</v>
      </c>
      <c r="B6" s="75" t="s">
        <v>270</v>
      </c>
      <c r="C6" s="76">
        <v>2043.92</v>
      </c>
      <c r="D6" s="77">
        <v>30201</v>
      </c>
      <c r="E6" s="75" t="s">
        <v>271</v>
      </c>
      <c r="F6" s="78">
        <v>45.31</v>
      </c>
      <c r="G6" s="77">
        <v>31001</v>
      </c>
      <c r="H6" s="75" t="s">
        <v>272</v>
      </c>
      <c r="I6" s="91"/>
    </row>
    <row r="7" s="56" customFormat="1" ht="12.6" customHeight="1" spans="1:9">
      <c r="A7" s="74">
        <v>30102</v>
      </c>
      <c r="B7" s="75" t="s">
        <v>273</v>
      </c>
      <c r="C7" s="76">
        <v>2094.04</v>
      </c>
      <c r="D7" s="77">
        <v>30202</v>
      </c>
      <c r="E7" s="75" t="s">
        <v>274</v>
      </c>
      <c r="F7" s="78">
        <v>3.57</v>
      </c>
      <c r="G7" s="77">
        <v>31002</v>
      </c>
      <c r="H7" s="75" t="s">
        <v>275</v>
      </c>
      <c r="I7" s="91"/>
    </row>
    <row r="8" s="56" customFormat="1" ht="12.6" customHeight="1" spans="1:9">
      <c r="A8" s="74">
        <v>30103</v>
      </c>
      <c r="B8" s="75" t="s">
        <v>276</v>
      </c>
      <c r="C8" s="76">
        <v>607.51</v>
      </c>
      <c r="D8" s="77">
        <v>30203</v>
      </c>
      <c r="E8" s="75" t="s">
        <v>277</v>
      </c>
      <c r="F8" s="78">
        <v>0</v>
      </c>
      <c r="G8" s="77">
        <v>31003</v>
      </c>
      <c r="H8" s="75" t="s">
        <v>278</v>
      </c>
      <c r="I8" s="91"/>
    </row>
    <row r="9" s="56" customFormat="1" ht="12.6" customHeight="1" spans="1:9">
      <c r="A9" s="74">
        <v>30106</v>
      </c>
      <c r="B9" s="75" t="s">
        <v>279</v>
      </c>
      <c r="C9" s="76">
        <v>219.64</v>
      </c>
      <c r="D9" s="77">
        <v>30204</v>
      </c>
      <c r="E9" s="75" t="s">
        <v>280</v>
      </c>
      <c r="F9" s="78">
        <v>0.04</v>
      </c>
      <c r="G9" s="77">
        <v>31005</v>
      </c>
      <c r="H9" s="75" t="s">
        <v>281</v>
      </c>
      <c r="I9" s="91"/>
    </row>
    <row r="10" s="56" customFormat="1" ht="12.6" customHeight="1" spans="1:9">
      <c r="A10" s="74">
        <v>30107</v>
      </c>
      <c r="B10" s="75" t="s">
        <v>282</v>
      </c>
      <c r="C10" s="76">
        <v>473.2</v>
      </c>
      <c r="D10" s="77">
        <v>30205</v>
      </c>
      <c r="E10" s="75" t="s">
        <v>283</v>
      </c>
      <c r="F10" s="78">
        <v>0.05</v>
      </c>
      <c r="G10" s="77">
        <v>31006</v>
      </c>
      <c r="H10" s="75" t="s">
        <v>284</v>
      </c>
      <c r="I10" s="91"/>
    </row>
    <row r="11" s="56" customFormat="1" ht="12.6" customHeight="1" spans="1:9">
      <c r="A11" s="74">
        <v>30108</v>
      </c>
      <c r="B11" s="75" t="s">
        <v>285</v>
      </c>
      <c r="C11" s="76"/>
      <c r="D11" s="77">
        <v>30206</v>
      </c>
      <c r="E11" s="75" t="s">
        <v>286</v>
      </c>
      <c r="F11" s="78">
        <v>15.9</v>
      </c>
      <c r="G11" s="77">
        <v>31007</v>
      </c>
      <c r="H11" s="75" t="s">
        <v>287</v>
      </c>
      <c r="I11" s="91"/>
    </row>
    <row r="12" s="56" customFormat="1" ht="12.6" customHeight="1" spans="1:9">
      <c r="A12" s="74">
        <v>30109</v>
      </c>
      <c r="B12" s="75" t="s">
        <v>288</v>
      </c>
      <c r="C12" s="76"/>
      <c r="D12" s="77">
        <v>30207</v>
      </c>
      <c r="E12" s="75" t="s">
        <v>289</v>
      </c>
      <c r="F12" s="78">
        <v>64.8</v>
      </c>
      <c r="G12" s="77">
        <v>31008</v>
      </c>
      <c r="H12" s="75" t="s">
        <v>290</v>
      </c>
      <c r="I12" s="91"/>
    </row>
    <row r="13" s="56" customFormat="1" ht="12.6" customHeight="1" spans="1:9">
      <c r="A13" s="74">
        <v>30110</v>
      </c>
      <c r="B13" s="75" t="s">
        <v>291</v>
      </c>
      <c r="C13" s="76"/>
      <c r="D13" s="77">
        <v>30208</v>
      </c>
      <c r="E13" s="75" t="s">
        <v>292</v>
      </c>
      <c r="F13" s="78">
        <v>0</v>
      </c>
      <c r="G13" s="77">
        <v>31009</v>
      </c>
      <c r="H13" s="75" t="s">
        <v>293</v>
      </c>
      <c r="I13" s="91"/>
    </row>
    <row r="14" s="56" customFormat="1" ht="12.6" customHeight="1" spans="1:9">
      <c r="A14" s="74">
        <v>30111</v>
      </c>
      <c r="B14" s="75" t="s">
        <v>294</v>
      </c>
      <c r="C14" s="76"/>
      <c r="D14" s="77">
        <v>30209</v>
      </c>
      <c r="E14" s="75" t="s">
        <v>295</v>
      </c>
      <c r="F14" s="78">
        <v>57.41</v>
      </c>
      <c r="G14" s="77">
        <v>31010</v>
      </c>
      <c r="H14" s="75" t="s">
        <v>296</v>
      </c>
      <c r="I14" s="91"/>
    </row>
    <row r="15" s="56" customFormat="1" ht="12.6" customHeight="1" spans="1:9">
      <c r="A15" s="74">
        <v>30112</v>
      </c>
      <c r="B15" s="75" t="s">
        <v>297</v>
      </c>
      <c r="C15" s="76">
        <v>0.13</v>
      </c>
      <c r="D15" s="77">
        <v>30211</v>
      </c>
      <c r="E15" s="75" t="s">
        <v>298</v>
      </c>
      <c r="F15" s="78">
        <v>157.43</v>
      </c>
      <c r="G15" s="77">
        <v>31011</v>
      </c>
      <c r="H15" s="75" t="s">
        <v>299</v>
      </c>
      <c r="I15" s="91"/>
    </row>
    <row r="16" s="56" customFormat="1" ht="12.6" customHeight="1" spans="1:9">
      <c r="A16" s="74">
        <v>30113</v>
      </c>
      <c r="B16" s="75" t="s">
        <v>223</v>
      </c>
      <c r="C16" s="76"/>
      <c r="D16" s="77">
        <v>30212</v>
      </c>
      <c r="E16" s="75" t="s">
        <v>300</v>
      </c>
      <c r="F16" s="78">
        <v>0</v>
      </c>
      <c r="G16" s="77">
        <v>31012</v>
      </c>
      <c r="H16" s="75" t="s">
        <v>301</v>
      </c>
      <c r="I16" s="91"/>
    </row>
    <row r="17" s="56" customFormat="1" ht="12.6" customHeight="1" spans="1:9">
      <c r="A17" s="74">
        <v>30114</v>
      </c>
      <c r="B17" s="75" t="s">
        <v>302</v>
      </c>
      <c r="C17" s="76"/>
      <c r="D17" s="77">
        <v>30213</v>
      </c>
      <c r="E17" s="75" t="s">
        <v>303</v>
      </c>
      <c r="F17" s="78">
        <v>16.13</v>
      </c>
      <c r="G17" s="77">
        <v>31013</v>
      </c>
      <c r="H17" s="75" t="s">
        <v>304</v>
      </c>
      <c r="I17" s="91"/>
    </row>
    <row r="18" s="56" customFormat="1" ht="12.6" customHeight="1" spans="1:9">
      <c r="A18" s="74">
        <v>30199</v>
      </c>
      <c r="B18" s="75" t="s">
        <v>305</v>
      </c>
      <c r="C18" s="76">
        <v>507.64</v>
      </c>
      <c r="D18" s="77">
        <v>30214</v>
      </c>
      <c r="E18" s="75" t="s">
        <v>306</v>
      </c>
      <c r="F18" s="78">
        <v>10.11</v>
      </c>
      <c r="G18" s="77">
        <v>31019</v>
      </c>
      <c r="H18" s="75" t="s">
        <v>307</v>
      </c>
      <c r="I18" s="91"/>
    </row>
    <row r="19" s="56" customFormat="1" ht="12.6" customHeight="1" spans="1:9">
      <c r="A19" s="74">
        <v>303</v>
      </c>
      <c r="B19" s="75" t="s">
        <v>308</v>
      </c>
      <c r="C19" s="76">
        <f>SUM(C20:C30)</f>
        <v>61.29</v>
      </c>
      <c r="D19" s="77">
        <v>30215</v>
      </c>
      <c r="E19" s="75" t="s">
        <v>309</v>
      </c>
      <c r="F19" s="78">
        <v>2.55</v>
      </c>
      <c r="G19" s="77">
        <v>31021</v>
      </c>
      <c r="H19" s="75" t="s">
        <v>310</v>
      </c>
      <c r="I19" s="91"/>
    </row>
    <row r="20" s="56" customFormat="1" ht="12.6" customHeight="1" spans="1:9">
      <c r="A20" s="74">
        <v>30301</v>
      </c>
      <c r="B20" s="75" t="s">
        <v>311</v>
      </c>
      <c r="C20" s="76"/>
      <c r="D20" s="77">
        <v>30216</v>
      </c>
      <c r="E20" s="75" t="s">
        <v>312</v>
      </c>
      <c r="F20" s="78">
        <v>8.82</v>
      </c>
      <c r="G20" s="77">
        <v>31022</v>
      </c>
      <c r="H20" s="75" t="s">
        <v>313</v>
      </c>
      <c r="I20" s="91"/>
    </row>
    <row r="21" s="56" customFormat="1" ht="12.6" customHeight="1" spans="1:9">
      <c r="A21" s="74">
        <v>30302</v>
      </c>
      <c r="B21" s="75" t="s">
        <v>314</v>
      </c>
      <c r="C21" s="76"/>
      <c r="D21" s="77">
        <v>30217</v>
      </c>
      <c r="E21" s="75" t="s">
        <v>315</v>
      </c>
      <c r="F21" s="78">
        <v>0.07</v>
      </c>
      <c r="G21" s="77">
        <v>31099</v>
      </c>
      <c r="H21" s="75" t="s">
        <v>316</v>
      </c>
      <c r="I21" s="91"/>
    </row>
    <row r="22" s="56" customFormat="1" ht="12.6" customHeight="1" spans="1:9">
      <c r="A22" s="74">
        <v>30303</v>
      </c>
      <c r="B22" s="75" t="s">
        <v>317</v>
      </c>
      <c r="C22" s="76"/>
      <c r="D22" s="77">
        <v>30218</v>
      </c>
      <c r="E22" s="75" t="s">
        <v>318</v>
      </c>
      <c r="F22" s="78">
        <v>42.33</v>
      </c>
      <c r="G22" s="77">
        <v>312</v>
      </c>
      <c r="H22" s="75" t="s">
        <v>319</v>
      </c>
      <c r="I22" s="91"/>
    </row>
    <row r="23" s="56" customFormat="1" ht="12.6" customHeight="1" spans="1:9">
      <c r="A23" s="74">
        <v>30304</v>
      </c>
      <c r="B23" s="75" t="s">
        <v>320</v>
      </c>
      <c r="C23" s="76">
        <v>47.41</v>
      </c>
      <c r="D23" s="77">
        <v>30224</v>
      </c>
      <c r="E23" s="75" t="s">
        <v>321</v>
      </c>
      <c r="F23" s="78">
        <v>0</v>
      </c>
      <c r="G23" s="77">
        <v>31201</v>
      </c>
      <c r="H23" s="75" t="s">
        <v>322</v>
      </c>
      <c r="I23" s="91"/>
    </row>
    <row r="24" s="56" customFormat="1" ht="12.6" customHeight="1" spans="1:9">
      <c r="A24" s="74">
        <v>30305</v>
      </c>
      <c r="B24" s="75" t="s">
        <v>323</v>
      </c>
      <c r="C24" s="76">
        <v>7.91</v>
      </c>
      <c r="D24" s="77">
        <v>30225</v>
      </c>
      <c r="E24" s="75" t="s">
        <v>324</v>
      </c>
      <c r="F24" s="78">
        <v>0</v>
      </c>
      <c r="G24" s="77">
        <v>31203</v>
      </c>
      <c r="H24" s="75" t="s">
        <v>325</v>
      </c>
      <c r="I24" s="91"/>
    </row>
    <row r="25" s="56" customFormat="1" ht="12.6" customHeight="1" spans="1:9">
      <c r="A25" s="74">
        <v>30306</v>
      </c>
      <c r="B25" s="75" t="s">
        <v>326</v>
      </c>
      <c r="C25" s="76"/>
      <c r="D25" s="77">
        <v>30226</v>
      </c>
      <c r="E25" s="75" t="s">
        <v>327</v>
      </c>
      <c r="F25" s="78">
        <v>5.82</v>
      </c>
      <c r="G25" s="77">
        <v>31204</v>
      </c>
      <c r="H25" s="75" t="s">
        <v>328</v>
      </c>
      <c r="I25" s="91"/>
    </row>
    <row r="26" s="56" customFormat="1" ht="12.6" customHeight="1" spans="1:9">
      <c r="A26" s="74">
        <v>30307</v>
      </c>
      <c r="B26" s="75" t="s">
        <v>329</v>
      </c>
      <c r="C26" s="76"/>
      <c r="D26" s="77">
        <v>30227</v>
      </c>
      <c r="E26" s="75" t="s">
        <v>330</v>
      </c>
      <c r="F26" s="78">
        <v>0.2</v>
      </c>
      <c r="G26" s="77">
        <v>31205</v>
      </c>
      <c r="H26" s="75" t="s">
        <v>331</v>
      </c>
      <c r="I26" s="91"/>
    </row>
    <row r="27" s="56" customFormat="1" ht="12.6" customHeight="1" spans="1:9">
      <c r="A27" s="74">
        <v>30308</v>
      </c>
      <c r="B27" s="75" t="s">
        <v>332</v>
      </c>
      <c r="C27" s="76"/>
      <c r="D27" s="77">
        <v>30228</v>
      </c>
      <c r="E27" s="75" t="s">
        <v>333</v>
      </c>
      <c r="F27" s="78">
        <v>85.72</v>
      </c>
      <c r="G27" s="77">
        <v>31299</v>
      </c>
      <c r="H27" s="75" t="s">
        <v>334</v>
      </c>
      <c r="I27" s="91"/>
    </row>
    <row r="28" s="56" customFormat="1" ht="12.6" customHeight="1" spans="1:9">
      <c r="A28" s="74">
        <v>30309</v>
      </c>
      <c r="B28" s="75" t="s">
        <v>335</v>
      </c>
      <c r="C28" s="76">
        <v>1</v>
      </c>
      <c r="D28" s="77">
        <v>30229</v>
      </c>
      <c r="E28" s="75" t="s">
        <v>336</v>
      </c>
      <c r="F28" s="78">
        <v>8.9</v>
      </c>
      <c r="G28" s="77">
        <v>313</v>
      </c>
      <c r="H28" s="75" t="s">
        <v>337</v>
      </c>
      <c r="I28" s="91"/>
    </row>
    <row r="29" s="56" customFormat="1" ht="12.6" customHeight="1" spans="1:9">
      <c r="A29" s="74">
        <v>30310</v>
      </c>
      <c r="B29" s="75" t="s">
        <v>338</v>
      </c>
      <c r="C29" s="76"/>
      <c r="D29" s="77">
        <v>30231</v>
      </c>
      <c r="E29" s="75" t="s">
        <v>339</v>
      </c>
      <c r="F29" s="78">
        <v>286.14</v>
      </c>
      <c r="G29" s="77">
        <v>31302</v>
      </c>
      <c r="H29" s="75" t="s">
        <v>340</v>
      </c>
      <c r="I29" s="91"/>
    </row>
    <row r="30" s="56" customFormat="1" ht="12.6" customHeight="1" spans="1:9">
      <c r="A30" s="74">
        <v>30399</v>
      </c>
      <c r="B30" s="75" t="s">
        <v>341</v>
      </c>
      <c r="C30" s="76">
        <v>4.97</v>
      </c>
      <c r="D30" s="77">
        <v>30239</v>
      </c>
      <c r="E30" s="75" t="s">
        <v>342</v>
      </c>
      <c r="F30" s="78">
        <v>1.07</v>
      </c>
      <c r="G30" s="77">
        <v>31303</v>
      </c>
      <c r="H30" s="75" t="s">
        <v>343</v>
      </c>
      <c r="I30" s="91"/>
    </row>
    <row r="31" s="56" customFormat="1" ht="12.6" customHeight="1" spans="1:9">
      <c r="A31" s="79"/>
      <c r="B31" s="80"/>
      <c r="C31" s="76"/>
      <c r="D31" s="77">
        <v>30240</v>
      </c>
      <c r="E31" s="75" t="s">
        <v>344</v>
      </c>
      <c r="F31" s="78">
        <v>0</v>
      </c>
      <c r="G31" s="77">
        <v>399</v>
      </c>
      <c r="H31" s="75" t="s">
        <v>225</v>
      </c>
      <c r="I31" s="91"/>
    </row>
    <row r="32" s="56" customFormat="1" ht="12.6" customHeight="1" spans="1:9">
      <c r="A32" s="79"/>
      <c r="B32" s="80"/>
      <c r="C32" s="76"/>
      <c r="D32" s="77">
        <v>30299</v>
      </c>
      <c r="E32" s="75" t="s">
        <v>345</v>
      </c>
      <c r="F32" s="78">
        <v>82.01</v>
      </c>
      <c r="G32" s="77">
        <v>39906</v>
      </c>
      <c r="H32" s="75" t="s">
        <v>346</v>
      </c>
      <c r="I32" s="91"/>
    </row>
    <row r="33" s="56" customFormat="1" ht="12.6" customHeight="1" spans="1:9">
      <c r="A33" s="79"/>
      <c r="B33" s="80"/>
      <c r="C33" s="76"/>
      <c r="D33" s="77">
        <v>307</v>
      </c>
      <c r="E33" s="75" t="s">
        <v>347</v>
      </c>
      <c r="F33" s="78"/>
      <c r="G33" s="77">
        <v>39907</v>
      </c>
      <c r="H33" s="75" t="s">
        <v>348</v>
      </c>
      <c r="I33" s="91"/>
    </row>
    <row r="34" s="56" customFormat="1" ht="12.6" customHeight="1" spans="1:9">
      <c r="A34" s="79"/>
      <c r="B34" s="80"/>
      <c r="C34" s="76"/>
      <c r="D34" s="77">
        <v>30701</v>
      </c>
      <c r="E34" s="75" t="s">
        <v>349</v>
      </c>
      <c r="F34" s="78"/>
      <c r="G34" s="77">
        <v>39908</v>
      </c>
      <c r="H34" s="75" t="s">
        <v>350</v>
      </c>
      <c r="I34" s="91"/>
    </row>
    <row r="35" s="56" customFormat="1" ht="12.6" customHeight="1" spans="1:9">
      <c r="A35" s="79"/>
      <c r="B35" s="80"/>
      <c r="C35" s="76"/>
      <c r="D35" s="77">
        <v>30702</v>
      </c>
      <c r="E35" s="75" t="s">
        <v>351</v>
      </c>
      <c r="F35" s="78"/>
      <c r="G35" s="77">
        <v>39999</v>
      </c>
      <c r="H35" s="75" t="s">
        <v>228</v>
      </c>
      <c r="I35" s="91"/>
    </row>
    <row r="36" s="56" customFormat="1" ht="12.6" customHeight="1" spans="1:9">
      <c r="A36" s="79"/>
      <c r="B36" s="80"/>
      <c r="C36" s="76"/>
      <c r="D36" s="77">
        <v>30703</v>
      </c>
      <c r="E36" s="75" t="s">
        <v>352</v>
      </c>
      <c r="F36" s="78"/>
      <c r="G36" s="80"/>
      <c r="H36" s="80"/>
      <c r="I36" s="91"/>
    </row>
    <row r="37" s="56" customFormat="1" ht="12.6" customHeight="1" spans="1:9">
      <c r="A37" s="81"/>
      <c r="B37" s="82"/>
      <c r="C37" s="76"/>
      <c r="D37" s="77">
        <v>30704</v>
      </c>
      <c r="E37" s="75" t="s">
        <v>353</v>
      </c>
      <c r="F37" s="78"/>
      <c r="G37" s="83"/>
      <c r="H37" s="83"/>
      <c r="I37" s="91"/>
    </row>
    <row r="38" s="56" customFormat="1" ht="12.6" customHeight="1" spans="1:9">
      <c r="A38" s="84" t="s">
        <v>354</v>
      </c>
      <c r="B38" s="85"/>
      <c r="C38" s="86">
        <f>C5+C19</f>
        <v>6007.37</v>
      </c>
      <c r="D38" s="85" t="s">
        <v>355</v>
      </c>
      <c r="E38" s="85"/>
      <c r="F38" s="85"/>
      <c r="G38" s="85"/>
      <c r="H38" s="85"/>
      <c r="I38" s="92">
        <f>F5</f>
        <v>894.38</v>
      </c>
    </row>
    <row r="39" ht="19.5" customHeight="1" spans="1:9">
      <c r="A39" s="87" t="s">
        <v>356</v>
      </c>
      <c r="B39" s="87"/>
      <c r="C39" s="87"/>
      <c r="D39" s="87"/>
      <c r="E39" s="87"/>
      <c r="F39" s="87"/>
      <c r="G39" s="87"/>
      <c r="H39" s="87"/>
      <c r="I39" s="87"/>
    </row>
  </sheetData>
  <mergeCells count="6">
    <mergeCell ref="A1:I1"/>
    <mergeCell ref="A3:D3"/>
    <mergeCell ref="A37:B37"/>
    <mergeCell ref="A38:B38"/>
    <mergeCell ref="D38:H38"/>
    <mergeCell ref="A39:I39"/>
  </mergeCells>
  <pageMargins left="0.708661417322835" right="0.708661417322835" top="0.35" bottom="0.42" header="0.23"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21"/>
  <sheetViews>
    <sheetView tabSelected="1" topLeftCell="A2" workbookViewId="0">
      <selection activeCell="A14" sqref="A14:R14"/>
    </sheetView>
  </sheetViews>
  <sheetFormatPr defaultColWidth="9" defaultRowHeight="14.4"/>
  <cols>
    <col min="1" max="1" width="9" style="27"/>
    <col min="2" max="2" width="7.37962962962963" style="27" customWidth="1"/>
    <col min="3" max="3" width="8" style="27" customWidth="1"/>
    <col min="4" max="4" width="7.25" style="27" customWidth="1"/>
    <col min="5" max="5" width="8" style="27" customWidth="1"/>
    <col min="6" max="6" width="7.5" style="28" customWidth="1"/>
    <col min="7" max="7" width="9" style="28"/>
    <col min="8" max="8" width="7.12962962962963" style="28" customWidth="1"/>
    <col min="9" max="9" width="9" style="28"/>
    <col min="10" max="10" width="8.12962962962963" style="28" customWidth="1"/>
    <col min="11" max="11" width="8" style="27" customWidth="1"/>
    <col min="12" max="12" width="7.5" style="27" customWidth="1"/>
    <col min="13" max="14" width="7.75" style="28" customWidth="1"/>
    <col min="15" max="15" width="7" style="28" customWidth="1"/>
    <col min="16" max="16" width="9" style="28"/>
    <col min="17" max="17" width="8" style="28" customWidth="1"/>
    <col min="18" max="18" width="6.87962962962963" style="28" customWidth="1"/>
    <col min="259" max="259" width="8" customWidth="1"/>
    <col min="260" max="260" width="9.37962962962963" customWidth="1"/>
    <col min="261" max="261" width="8" customWidth="1"/>
    <col min="262" max="262" width="7.5" customWidth="1"/>
    <col min="266" max="266" width="8.12962962962963" customWidth="1"/>
    <col min="267" max="267" width="8" customWidth="1"/>
    <col min="268" max="268" width="7.5" customWidth="1"/>
    <col min="269" max="269" width="9.37962962962963" customWidth="1"/>
    <col min="270" max="270" width="8.87962962962963" customWidth="1"/>
    <col min="271" max="271" width="13.8796296296296" customWidth="1"/>
    <col min="273" max="273" width="13.8796296296296" customWidth="1"/>
    <col min="274" max="274" width="11" customWidth="1"/>
    <col min="515" max="515" width="8" customWidth="1"/>
    <col min="516" max="516" width="9.37962962962963" customWidth="1"/>
    <col min="517" max="517" width="8" customWidth="1"/>
    <col min="518" max="518" width="7.5" customWidth="1"/>
    <col min="522" max="522" width="8.12962962962963" customWidth="1"/>
    <col min="523" max="523" width="8" customWidth="1"/>
    <col min="524" max="524" width="7.5" customWidth="1"/>
    <col min="525" max="525" width="9.37962962962963" customWidth="1"/>
    <col min="526" max="526" width="8.87962962962963" customWidth="1"/>
    <col min="527" max="527" width="13.8796296296296" customWidth="1"/>
    <col min="529" max="529" width="13.8796296296296" customWidth="1"/>
    <col min="530" max="530" width="11" customWidth="1"/>
    <col min="771" max="771" width="8" customWidth="1"/>
    <col min="772" max="772" width="9.37962962962963" customWidth="1"/>
    <col min="773" max="773" width="8" customWidth="1"/>
    <col min="774" max="774" width="7.5" customWidth="1"/>
    <col min="778" max="778" width="8.12962962962963" customWidth="1"/>
    <col min="779" max="779" width="8" customWidth="1"/>
    <col min="780" max="780" width="7.5" customWidth="1"/>
    <col min="781" max="781" width="9.37962962962963" customWidth="1"/>
    <col min="782" max="782" width="8.87962962962963" customWidth="1"/>
    <col min="783" max="783" width="13.8796296296296" customWidth="1"/>
    <col min="785" max="785" width="13.8796296296296" customWidth="1"/>
    <col min="786" max="786" width="11" customWidth="1"/>
    <col min="1027" max="1027" width="8" customWidth="1"/>
    <col min="1028" max="1028" width="9.37962962962963" customWidth="1"/>
    <col min="1029" max="1029" width="8" customWidth="1"/>
    <col min="1030" max="1030" width="7.5" customWidth="1"/>
    <col min="1034" max="1034" width="8.12962962962963" customWidth="1"/>
    <col min="1035" max="1035" width="8" customWidth="1"/>
    <col min="1036" max="1036" width="7.5" customWidth="1"/>
    <col min="1037" max="1037" width="9.37962962962963" customWidth="1"/>
    <col min="1038" max="1038" width="8.87962962962963" customWidth="1"/>
    <col min="1039" max="1039" width="13.8796296296296" customWidth="1"/>
    <col min="1041" max="1041" width="13.8796296296296" customWidth="1"/>
    <col min="1042" max="1042" width="11" customWidth="1"/>
    <col min="1283" max="1283" width="8" customWidth="1"/>
    <col min="1284" max="1284" width="9.37962962962963" customWidth="1"/>
    <col min="1285" max="1285" width="8" customWidth="1"/>
    <col min="1286" max="1286" width="7.5" customWidth="1"/>
    <col min="1290" max="1290" width="8.12962962962963" customWidth="1"/>
    <col min="1291" max="1291" width="8" customWidth="1"/>
    <col min="1292" max="1292" width="7.5" customWidth="1"/>
    <col min="1293" max="1293" width="9.37962962962963" customWidth="1"/>
    <col min="1294" max="1294" width="8.87962962962963" customWidth="1"/>
    <col min="1295" max="1295" width="13.8796296296296" customWidth="1"/>
    <col min="1297" max="1297" width="13.8796296296296" customWidth="1"/>
    <col min="1298" max="1298" width="11" customWidth="1"/>
    <col min="1539" max="1539" width="8" customWidth="1"/>
    <col min="1540" max="1540" width="9.37962962962963" customWidth="1"/>
    <col min="1541" max="1541" width="8" customWidth="1"/>
    <col min="1542" max="1542" width="7.5" customWidth="1"/>
    <col min="1546" max="1546" width="8.12962962962963" customWidth="1"/>
    <col min="1547" max="1547" width="8" customWidth="1"/>
    <col min="1548" max="1548" width="7.5" customWidth="1"/>
    <col min="1549" max="1549" width="9.37962962962963" customWidth="1"/>
    <col min="1550" max="1550" width="8.87962962962963" customWidth="1"/>
    <col min="1551" max="1551" width="13.8796296296296" customWidth="1"/>
    <col min="1553" max="1553" width="13.8796296296296" customWidth="1"/>
    <col min="1554" max="1554" width="11" customWidth="1"/>
    <col min="1795" max="1795" width="8" customWidth="1"/>
    <col min="1796" max="1796" width="9.37962962962963" customWidth="1"/>
    <col min="1797" max="1797" width="8" customWidth="1"/>
    <col min="1798" max="1798" width="7.5" customWidth="1"/>
    <col min="1802" max="1802" width="8.12962962962963" customWidth="1"/>
    <col min="1803" max="1803" width="8" customWidth="1"/>
    <col min="1804" max="1804" width="7.5" customWidth="1"/>
    <col min="1805" max="1805" width="9.37962962962963" customWidth="1"/>
    <col min="1806" max="1806" width="8.87962962962963" customWidth="1"/>
    <col min="1807" max="1807" width="13.8796296296296" customWidth="1"/>
    <col min="1809" max="1809" width="13.8796296296296" customWidth="1"/>
    <col min="1810" max="1810" width="11" customWidth="1"/>
    <col min="2051" max="2051" width="8" customWidth="1"/>
    <col min="2052" max="2052" width="9.37962962962963" customWidth="1"/>
    <col min="2053" max="2053" width="8" customWidth="1"/>
    <col min="2054" max="2054" width="7.5" customWidth="1"/>
    <col min="2058" max="2058" width="8.12962962962963" customWidth="1"/>
    <col min="2059" max="2059" width="8" customWidth="1"/>
    <col min="2060" max="2060" width="7.5" customWidth="1"/>
    <col min="2061" max="2061" width="9.37962962962963" customWidth="1"/>
    <col min="2062" max="2062" width="8.87962962962963" customWidth="1"/>
    <col min="2063" max="2063" width="13.8796296296296" customWidth="1"/>
    <col min="2065" max="2065" width="13.8796296296296" customWidth="1"/>
    <col min="2066" max="2066" width="11" customWidth="1"/>
    <col min="2307" max="2307" width="8" customWidth="1"/>
    <col min="2308" max="2308" width="9.37962962962963" customWidth="1"/>
    <col min="2309" max="2309" width="8" customWidth="1"/>
    <col min="2310" max="2310" width="7.5" customWidth="1"/>
    <col min="2314" max="2314" width="8.12962962962963" customWidth="1"/>
    <col min="2315" max="2315" width="8" customWidth="1"/>
    <col min="2316" max="2316" width="7.5" customWidth="1"/>
    <col min="2317" max="2317" width="9.37962962962963" customWidth="1"/>
    <col min="2318" max="2318" width="8.87962962962963" customWidth="1"/>
    <col min="2319" max="2319" width="13.8796296296296" customWidth="1"/>
    <col min="2321" max="2321" width="13.8796296296296" customWidth="1"/>
    <col min="2322" max="2322" width="11" customWidth="1"/>
    <col min="2563" max="2563" width="8" customWidth="1"/>
    <col min="2564" max="2564" width="9.37962962962963" customWidth="1"/>
    <col min="2565" max="2565" width="8" customWidth="1"/>
    <col min="2566" max="2566" width="7.5" customWidth="1"/>
    <col min="2570" max="2570" width="8.12962962962963" customWidth="1"/>
    <col min="2571" max="2571" width="8" customWidth="1"/>
    <col min="2572" max="2572" width="7.5" customWidth="1"/>
    <col min="2573" max="2573" width="9.37962962962963" customWidth="1"/>
    <col min="2574" max="2574" width="8.87962962962963" customWidth="1"/>
    <col min="2575" max="2575" width="13.8796296296296" customWidth="1"/>
    <col min="2577" max="2577" width="13.8796296296296" customWidth="1"/>
    <col min="2578" max="2578" width="11" customWidth="1"/>
    <col min="2819" max="2819" width="8" customWidth="1"/>
    <col min="2820" max="2820" width="9.37962962962963" customWidth="1"/>
    <col min="2821" max="2821" width="8" customWidth="1"/>
    <col min="2822" max="2822" width="7.5" customWidth="1"/>
    <col min="2826" max="2826" width="8.12962962962963" customWidth="1"/>
    <col min="2827" max="2827" width="8" customWidth="1"/>
    <col min="2828" max="2828" width="7.5" customWidth="1"/>
    <col min="2829" max="2829" width="9.37962962962963" customWidth="1"/>
    <col min="2830" max="2830" width="8.87962962962963" customWidth="1"/>
    <col min="2831" max="2831" width="13.8796296296296" customWidth="1"/>
    <col min="2833" max="2833" width="13.8796296296296" customWidth="1"/>
    <col min="2834" max="2834" width="11" customWidth="1"/>
    <col min="3075" max="3075" width="8" customWidth="1"/>
    <col min="3076" max="3076" width="9.37962962962963" customWidth="1"/>
    <col min="3077" max="3077" width="8" customWidth="1"/>
    <col min="3078" max="3078" width="7.5" customWidth="1"/>
    <col min="3082" max="3082" width="8.12962962962963" customWidth="1"/>
    <col min="3083" max="3083" width="8" customWidth="1"/>
    <col min="3084" max="3084" width="7.5" customWidth="1"/>
    <col min="3085" max="3085" width="9.37962962962963" customWidth="1"/>
    <col min="3086" max="3086" width="8.87962962962963" customWidth="1"/>
    <col min="3087" max="3087" width="13.8796296296296" customWidth="1"/>
    <col min="3089" max="3089" width="13.8796296296296" customWidth="1"/>
    <col min="3090" max="3090" width="11" customWidth="1"/>
    <col min="3331" max="3331" width="8" customWidth="1"/>
    <col min="3332" max="3332" width="9.37962962962963" customWidth="1"/>
    <col min="3333" max="3333" width="8" customWidth="1"/>
    <col min="3334" max="3334" width="7.5" customWidth="1"/>
    <col min="3338" max="3338" width="8.12962962962963" customWidth="1"/>
    <col min="3339" max="3339" width="8" customWidth="1"/>
    <col min="3340" max="3340" width="7.5" customWidth="1"/>
    <col min="3341" max="3341" width="9.37962962962963" customWidth="1"/>
    <col min="3342" max="3342" width="8.87962962962963" customWidth="1"/>
    <col min="3343" max="3343" width="13.8796296296296" customWidth="1"/>
    <col min="3345" max="3345" width="13.8796296296296" customWidth="1"/>
    <col min="3346" max="3346" width="11" customWidth="1"/>
    <col min="3587" max="3587" width="8" customWidth="1"/>
    <col min="3588" max="3588" width="9.37962962962963" customWidth="1"/>
    <col min="3589" max="3589" width="8" customWidth="1"/>
    <col min="3590" max="3590" width="7.5" customWidth="1"/>
    <col min="3594" max="3594" width="8.12962962962963" customWidth="1"/>
    <col min="3595" max="3595" width="8" customWidth="1"/>
    <col min="3596" max="3596" width="7.5" customWidth="1"/>
    <col min="3597" max="3597" width="9.37962962962963" customWidth="1"/>
    <col min="3598" max="3598" width="8.87962962962963" customWidth="1"/>
    <col min="3599" max="3599" width="13.8796296296296" customWidth="1"/>
    <col min="3601" max="3601" width="13.8796296296296" customWidth="1"/>
    <col min="3602" max="3602" width="11" customWidth="1"/>
    <col min="3843" max="3843" width="8" customWidth="1"/>
    <col min="3844" max="3844" width="9.37962962962963" customWidth="1"/>
    <col min="3845" max="3845" width="8" customWidth="1"/>
    <col min="3846" max="3846" width="7.5" customWidth="1"/>
    <col min="3850" max="3850" width="8.12962962962963" customWidth="1"/>
    <col min="3851" max="3851" width="8" customWidth="1"/>
    <col min="3852" max="3852" width="7.5" customWidth="1"/>
    <col min="3853" max="3853" width="9.37962962962963" customWidth="1"/>
    <col min="3854" max="3854" width="8.87962962962963" customWidth="1"/>
    <col min="3855" max="3855" width="13.8796296296296" customWidth="1"/>
    <col min="3857" max="3857" width="13.8796296296296" customWidth="1"/>
    <col min="3858" max="3858" width="11" customWidth="1"/>
    <col min="4099" max="4099" width="8" customWidth="1"/>
    <col min="4100" max="4100" width="9.37962962962963" customWidth="1"/>
    <col min="4101" max="4101" width="8" customWidth="1"/>
    <col min="4102" max="4102" width="7.5" customWidth="1"/>
    <col min="4106" max="4106" width="8.12962962962963" customWidth="1"/>
    <col min="4107" max="4107" width="8" customWidth="1"/>
    <col min="4108" max="4108" width="7.5" customWidth="1"/>
    <col min="4109" max="4109" width="9.37962962962963" customWidth="1"/>
    <col min="4110" max="4110" width="8.87962962962963" customWidth="1"/>
    <col min="4111" max="4111" width="13.8796296296296" customWidth="1"/>
    <col min="4113" max="4113" width="13.8796296296296" customWidth="1"/>
    <col min="4114" max="4114" width="11" customWidth="1"/>
    <col min="4355" max="4355" width="8" customWidth="1"/>
    <col min="4356" max="4356" width="9.37962962962963" customWidth="1"/>
    <col min="4357" max="4357" width="8" customWidth="1"/>
    <col min="4358" max="4358" width="7.5" customWidth="1"/>
    <col min="4362" max="4362" width="8.12962962962963" customWidth="1"/>
    <col min="4363" max="4363" width="8" customWidth="1"/>
    <col min="4364" max="4364" width="7.5" customWidth="1"/>
    <col min="4365" max="4365" width="9.37962962962963" customWidth="1"/>
    <col min="4366" max="4366" width="8.87962962962963" customWidth="1"/>
    <col min="4367" max="4367" width="13.8796296296296" customWidth="1"/>
    <col min="4369" max="4369" width="13.8796296296296" customWidth="1"/>
    <col min="4370" max="4370" width="11" customWidth="1"/>
    <col min="4611" max="4611" width="8" customWidth="1"/>
    <col min="4612" max="4612" width="9.37962962962963" customWidth="1"/>
    <col min="4613" max="4613" width="8" customWidth="1"/>
    <col min="4614" max="4614" width="7.5" customWidth="1"/>
    <col min="4618" max="4618" width="8.12962962962963" customWidth="1"/>
    <col min="4619" max="4619" width="8" customWidth="1"/>
    <col min="4620" max="4620" width="7.5" customWidth="1"/>
    <col min="4621" max="4621" width="9.37962962962963" customWidth="1"/>
    <col min="4622" max="4622" width="8.87962962962963" customWidth="1"/>
    <col min="4623" max="4623" width="13.8796296296296" customWidth="1"/>
    <col min="4625" max="4625" width="13.8796296296296" customWidth="1"/>
    <col min="4626" max="4626" width="11" customWidth="1"/>
    <col min="4867" max="4867" width="8" customWidth="1"/>
    <col min="4868" max="4868" width="9.37962962962963" customWidth="1"/>
    <col min="4869" max="4869" width="8" customWidth="1"/>
    <col min="4870" max="4870" width="7.5" customWidth="1"/>
    <col min="4874" max="4874" width="8.12962962962963" customWidth="1"/>
    <col min="4875" max="4875" width="8" customWidth="1"/>
    <col min="4876" max="4876" width="7.5" customWidth="1"/>
    <col min="4877" max="4877" width="9.37962962962963" customWidth="1"/>
    <col min="4878" max="4878" width="8.87962962962963" customWidth="1"/>
    <col min="4879" max="4879" width="13.8796296296296" customWidth="1"/>
    <col min="4881" max="4881" width="13.8796296296296" customWidth="1"/>
    <col min="4882" max="4882" width="11" customWidth="1"/>
    <col min="5123" max="5123" width="8" customWidth="1"/>
    <col min="5124" max="5124" width="9.37962962962963" customWidth="1"/>
    <col min="5125" max="5125" width="8" customWidth="1"/>
    <col min="5126" max="5126" width="7.5" customWidth="1"/>
    <col min="5130" max="5130" width="8.12962962962963" customWidth="1"/>
    <col min="5131" max="5131" width="8" customWidth="1"/>
    <col min="5132" max="5132" width="7.5" customWidth="1"/>
    <col min="5133" max="5133" width="9.37962962962963" customWidth="1"/>
    <col min="5134" max="5134" width="8.87962962962963" customWidth="1"/>
    <col min="5135" max="5135" width="13.8796296296296" customWidth="1"/>
    <col min="5137" max="5137" width="13.8796296296296" customWidth="1"/>
    <col min="5138" max="5138" width="11" customWidth="1"/>
    <col min="5379" max="5379" width="8" customWidth="1"/>
    <col min="5380" max="5380" width="9.37962962962963" customWidth="1"/>
    <col min="5381" max="5381" width="8" customWidth="1"/>
    <col min="5382" max="5382" width="7.5" customWidth="1"/>
    <col min="5386" max="5386" width="8.12962962962963" customWidth="1"/>
    <col min="5387" max="5387" width="8" customWidth="1"/>
    <col min="5388" max="5388" width="7.5" customWidth="1"/>
    <col min="5389" max="5389" width="9.37962962962963" customWidth="1"/>
    <col min="5390" max="5390" width="8.87962962962963" customWidth="1"/>
    <col min="5391" max="5391" width="13.8796296296296" customWidth="1"/>
    <col min="5393" max="5393" width="13.8796296296296" customWidth="1"/>
    <col min="5394" max="5394" width="11" customWidth="1"/>
    <col min="5635" max="5635" width="8" customWidth="1"/>
    <col min="5636" max="5636" width="9.37962962962963" customWidth="1"/>
    <col min="5637" max="5637" width="8" customWidth="1"/>
    <col min="5638" max="5638" width="7.5" customWidth="1"/>
    <col min="5642" max="5642" width="8.12962962962963" customWidth="1"/>
    <col min="5643" max="5643" width="8" customWidth="1"/>
    <col min="5644" max="5644" width="7.5" customWidth="1"/>
    <col min="5645" max="5645" width="9.37962962962963" customWidth="1"/>
    <col min="5646" max="5646" width="8.87962962962963" customWidth="1"/>
    <col min="5647" max="5647" width="13.8796296296296" customWidth="1"/>
    <col min="5649" max="5649" width="13.8796296296296" customWidth="1"/>
    <col min="5650" max="5650" width="11" customWidth="1"/>
    <col min="5891" max="5891" width="8" customWidth="1"/>
    <col min="5892" max="5892" width="9.37962962962963" customWidth="1"/>
    <col min="5893" max="5893" width="8" customWidth="1"/>
    <col min="5894" max="5894" width="7.5" customWidth="1"/>
    <col min="5898" max="5898" width="8.12962962962963" customWidth="1"/>
    <col min="5899" max="5899" width="8" customWidth="1"/>
    <col min="5900" max="5900" width="7.5" customWidth="1"/>
    <col min="5901" max="5901" width="9.37962962962963" customWidth="1"/>
    <col min="5902" max="5902" width="8.87962962962963" customWidth="1"/>
    <col min="5903" max="5903" width="13.8796296296296" customWidth="1"/>
    <col min="5905" max="5905" width="13.8796296296296" customWidth="1"/>
    <col min="5906" max="5906" width="11" customWidth="1"/>
    <col min="6147" max="6147" width="8" customWidth="1"/>
    <col min="6148" max="6148" width="9.37962962962963" customWidth="1"/>
    <col min="6149" max="6149" width="8" customWidth="1"/>
    <col min="6150" max="6150" width="7.5" customWidth="1"/>
    <col min="6154" max="6154" width="8.12962962962963" customWidth="1"/>
    <col min="6155" max="6155" width="8" customWidth="1"/>
    <col min="6156" max="6156" width="7.5" customWidth="1"/>
    <col min="6157" max="6157" width="9.37962962962963" customWidth="1"/>
    <col min="6158" max="6158" width="8.87962962962963" customWidth="1"/>
    <col min="6159" max="6159" width="13.8796296296296" customWidth="1"/>
    <col min="6161" max="6161" width="13.8796296296296" customWidth="1"/>
    <col min="6162" max="6162" width="11" customWidth="1"/>
    <col min="6403" max="6403" width="8" customWidth="1"/>
    <col min="6404" max="6404" width="9.37962962962963" customWidth="1"/>
    <col min="6405" max="6405" width="8" customWidth="1"/>
    <col min="6406" max="6406" width="7.5" customWidth="1"/>
    <col min="6410" max="6410" width="8.12962962962963" customWidth="1"/>
    <col min="6411" max="6411" width="8" customWidth="1"/>
    <col min="6412" max="6412" width="7.5" customWidth="1"/>
    <col min="6413" max="6413" width="9.37962962962963" customWidth="1"/>
    <col min="6414" max="6414" width="8.87962962962963" customWidth="1"/>
    <col min="6415" max="6415" width="13.8796296296296" customWidth="1"/>
    <col min="6417" max="6417" width="13.8796296296296" customWidth="1"/>
    <col min="6418" max="6418" width="11" customWidth="1"/>
    <col min="6659" max="6659" width="8" customWidth="1"/>
    <col min="6660" max="6660" width="9.37962962962963" customWidth="1"/>
    <col min="6661" max="6661" width="8" customWidth="1"/>
    <col min="6662" max="6662" width="7.5" customWidth="1"/>
    <col min="6666" max="6666" width="8.12962962962963" customWidth="1"/>
    <col min="6667" max="6667" width="8" customWidth="1"/>
    <col min="6668" max="6668" width="7.5" customWidth="1"/>
    <col min="6669" max="6669" width="9.37962962962963" customWidth="1"/>
    <col min="6670" max="6670" width="8.87962962962963" customWidth="1"/>
    <col min="6671" max="6671" width="13.8796296296296" customWidth="1"/>
    <col min="6673" max="6673" width="13.8796296296296" customWidth="1"/>
    <col min="6674" max="6674" width="11" customWidth="1"/>
    <col min="6915" max="6915" width="8" customWidth="1"/>
    <col min="6916" max="6916" width="9.37962962962963" customWidth="1"/>
    <col min="6917" max="6917" width="8" customWidth="1"/>
    <col min="6918" max="6918" width="7.5" customWidth="1"/>
    <col min="6922" max="6922" width="8.12962962962963" customWidth="1"/>
    <col min="6923" max="6923" width="8" customWidth="1"/>
    <col min="6924" max="6924" width="7.5" customWidth="1"/>
    <col min="6925" max="6925" width="9.37962962962963" customWidth="1"/>
    <col min="6926" max="6926" width="8.87962962962963" customWidth="1"/>
    <col min="6927" max="6927" width="13.8796296296296" customWidth="1"/>
    <col min="6929" max="6929" width="13.8796296296296" customWidth="1"/>
    <col min="6930" max="6930" width="11" customWidth="1"/>
    <col min="7171" max="7171" width="8" customWidth="1"/>
    <col min="7172" max="7172" width="9.37962962962963" customWidth="1"/>
    <col min="7173" max="7173" width="8" customWidth="1"/>
    <col min="7174" max="7174" width="7.5" customWidth="1"/>
    <col min="7178" max="7178" width="8.12962962962963" customWidth="1"/>
    <col min="7179" max="7179" width="8" customWidth="1"/>
    <col min="7180" max="7180" width="7.5" customWidth="1"/>
    <col min="7181" max="7181" width="9.37962962962963" customWidth="1"/>
    <col min="7182" max="7182" width="8.87962962962963" customWidth="1"/>
    <col min="7183" max="7183" width="13.8796296296296" customWidth="1"/>
    <col min="7185" max="7185" width="13.8796296296296" customWidth="1"/>
    <col min="7186" max="7186" width="11" customWidth="1"/>
    <col min="7427" max="7427" width="8" customWidth="1"/>
    <col min="7428" max="7428" width="9.37962962962963" customWidth="1"/>
    <col min="7429" max="7429" width="8" customWidth="1"/>
    <col min="7430" max="7430" width="7.5" customWidth="1"/>
    <col min="7434" max="7434" width="8.12962962962963" customWidth="1"/>
    <col min="7435" max="7435" width="8" customWidth="1"/>
    <col min="7436" max="7436" width="7.5" customWidth="1"/>
    <col min="7437" max="7437" width="9.37962962962963" customWidth="1"/>
    <col min="7438" max="7438" width="8.87962962962963" customWidth="1"/>
    <col min="7439" max="7439" width="13.8796296296296" customWidth="1"/>
    <col min="7441" max="7441" width="13.8796296296296" customWidth="1"/>
    <col min="7442" max="7442" width="11" customWidth="1"/>
    <col min="7683" max="7683" width="8" customWidth="1"/>
    <col min="7684" max="7684" width="9.37962962962963" customWidth="1"/>
    <col min="7685" max="7685" width="8" customWidth="1"/>
    <col min="7686" max="7686" width="7.5" customWidth="1"/>
    <col min="7690" max="7690" width="8.12962962962963" customWidth="1"/>
    <col min="7691" max="7691" width="8" customWidth="1"/>
    <col min="7692" max="7692" width="7.5" customWidth="1"/>
    <col min="7693" max="7693" width="9.37962962962963" customWidth="1"/>
    <col min="7694" max="7694" width="8.87962962962963" customWidth="1"/>
    <col min="7695" max="7695" width="13.8796296296296" customWidth="1"/>
    <col min="7697" max="7697" width="13.8796296296296" customWidth="1"/>
    <col min="7698" max="7698" width="11" customWidth="1"/>
    <col min="7939" max="7939" width="8" customWidth="1"/>
    <col min="7940" max="7940" width="9.37962962962963" customWidth="1"/>
    <col min="7941" max="7941" width="8" customWidth="1"/>
    <col min="7942" max="7942" width="7.5" customWidth="1"/>
    <col min="7946" max="7946" width="8.12962962962963" customWidth="1"/>
    <col min="7947" max="7947" width="8" customWidth="1"/>
    <col min="7948" max="7948" width="7.5" customWidth="1"/>
    <col min="7949" max="7949" width="9.37962962962963" customWidth="1"/>
    <col min="7950" max="7950" width="8.87962962962963" customWidth="1"/>
    <col min="7951" max="7951" width="13.8796296296296" customWidth="1"/>
    <col min="7953" max="7953" width="13.8796296296296" customWidth="1"/>
    <col min="7954" max="7954" width="11" customWidth="1"/>
    <col min="8195" max="8195" width="8" customWidth="1"/>
    <col min="8196" max="8196" width="9.37962962962963" customWidth="1"/>
    <col min="8197" max="8197" width="8" customWidth="1"/>
    <col min="8198" max="8198" width="7.5" customWidth="1"/>
    <col min="8202" max="8202" width="8.12962962962963" customWidth="1"/>
    <col min="8203" max="8203" width="8" customWidth="1"/>
    <col min="8204" max="8204" width="7.5" customWidth="1"/>
    <col min="8205" max="8205" width="9.37962962962963" customWidth="1"/>
    <col min="8206" max="8206" width="8.87962962962963" customWidth="1"/>
    <col min="8207" max="8207" width="13.8796296296296" customWidth="1"/>
    <col min="8209" max="8209" width="13.8796296296296" customWidth="1"/>
    <col min="8210" max="8210" width="11" customWidth="1"/>
    <col min="8451" max="8451" width="8" customWidth="1"/>
    <col min="8452" max="8452" width="9.37962962962963" customWidth="1"/>
    <col min="8453" max="8453" width="8" customWidth="1"/>
    <col min="8454" max="8454" width="7.5" customWidth="1"/>
    <col min="8458" max="8458" width="8.12962962962963" customWidth="1"/>
    <col min="8459" max="8459" width="8" customWidth="1"/>
    <col min="8460" max="8460" width="7.5" customWidth="1"/>
    <col min="8461" max="8461" width="9.37962962962963" customWidth="1"/>
    <col min="8462" max="8462" width="8.87962962962963" customWidth="1"/>
    <col min="8463" max="8463" width="13.8796296296296" customWidth="1"/>
    <col min="8465" max="8465" width="13.8796296296296" customWidth="1"/>
    <col min="8466" max="8466" width="11" customWidth="1"/>
    <col min="8707" max="8707" width="8" customWidth="1"/>
    <col min="8708" max="8708" width="9.37962962962963" customWidth="1"/>
    <col min="8709" max="8709" width="8" customWidth="1"/>
    <col min="8710" max="8710" width="7.5" customWidth="1"/>
    <col min="8714" max="8714" width="8.12962962962963" customWidth="1"/>
    <col min="8715" max="8715" width="8" customWidth="1"/>
    <col min="8716" max="8716" width="7.5" customWidth="1"/>
    <col min="8717" max="8717" width="9.37962962962963" customWidth="1"/>
    <col min="8718" max="8718" width="8.87962962962963" customWidth="1"/>
    <col min="8719" max="8719" width="13.8796296296296" customWidth="1"/>
    <col min="8721" max="8721" width="13.8796296296296" customWidth="1"/>
    <col min="8722" max="8722" width="11" customWidth="1"/>
    <col min="8963" max="8963" width="8" customWidth="1"/>
    <col min="8964" max="8964" width="9.37962962962963" customWidth="1"/>
    <col min="8965" max="8965" width="8" customWidth="1"/>
    <col min="8966" max="8966" width="7.5" customWidth="1"/>
    <col min="8970" max="8970" width="8.12962962962963" customWidth="1"/>
    <col min="8971" max="8971" width="8" customWidth="1"/>
    <col min="8972" max="8972" width="7.5" customWidth="1"/>
    <col min="8973" max="8973" width="9.37962962962963" customWidth="1"/>
    <col min="8974" max="8974" width="8.87962962962963" customWidth="1"/>
    <col min="8975" max="8975" width="13.8796296296296" customWidth="1"/>
    <col min="8977" max="8977" width="13.8796296296296" customWidth="1"/>
    <col min="8978" max="8978" width="11" customWidth="1"/>
    <col min="9219" max="9219" width="8" customWidth="1"/>
    <col min="9220" max="9220" width="9.37962962962963" customWidth="1"/>
    <col min="9221" max="9221" width="8" customWidth="1"/>
    <col min="9222" max="9222" width="7.5" customWidth="1"/>
    <col min="9226" max="9226" width="8.12962962962963" customWidth="1"/>
    <col min="9227" max="9227" width="8" customWidth="1"/>
    <col min="9228" max="9228" width="7.5" customWidth="1"/>
    <col min="9229" max="9229" width="9.37962962962963" customWidth="1"/>
    <col min="9230" max="9230" width="8.87962962962963" customWidth="1"/>
    <col min="9231" max="9231" width="13.8796296296296" customWidth="1"/>
    <col min="9233" max="9233" width="13.8796296296296" customWidth="1"/>
    <col min="9234" max="9234" width="11" customWidth="1"/>
    <col min="9475" max="9475" width="8" customWidth="1"/>
    <col min="9476" max="9476" width="9.37962962962963" customWidth="1"/>
    <col min="9477" max="9477" width="8" customWidth="1"/>
    <col min="9478" max="9478" width="7.5" customWidth="1"/>
    <col min="9482" max="9482" width="8.12962962962963" customWidth="1"/>
    <col min="9483" max="9483" width="8" customWidth="1"/>
    <col min="9484" max="9484" width="7.5" customWidth="1"/>
    <col min="9485" max="9485" width="9.37962962962963" customWidth="1"/>
    <col min="9486" max="9486" width="8.87962962962963" customWidth="1"/>
    <col min="9487" max="9487" width="13.8796296296296" customWidth="1"/>
    <col min="9489" max="9489" width="13.8796296296296" customWidth="1"/>
    <col min="9490" max="9490" width="11" customWidth="1"/>
    <col min="9731" max="9731" width="8" customWidth="1"/>
    <col min="9732" max="9732" width="9.37962962962963" customWidth="1"/>
    <col min="9733" max="9733" width="8" customWidth="1"/>
    <col min="9734" max="9734" width="7.5" customWidth="1"/>
    <col min="9738" max="9738" width="8.12962962962963" customWidth="1"/>
    <col min="9739" max="9739" width="8" customWidth="1"/>
    <col min="9740" max="9740" width="7.5" customWidth="1"/>
    <col min="9741" max="9741" width="9.37962962962963" customWidth="1"/>
    <col min="9742" max="9742" width="8.87962962962963" customWidth="1"/>
    <col min="9743" max="9743" width="13.8796296296296" customWidth="1"/>
    <col min="9745" max="9745" width="13.8796296296296" customWidth="1"/>
    <col min="9746" max="9746" width="11" customWidth="1"/>
    <col min="9987" max="9987" width="8" customWidth="1"/>
    <col min="9988" max="9988" width="9.37962962962963" customWidth="1"/>
    <col min="9989" max="9989" width="8" customWidth="1"/>
    <col min="9990" max="9990" width="7.5" customWidth="1"/>
    <col min="9994" max="9994" width="8.12962962962963" customWidth="1"/>
    <col min="9995" max="9995" width="8" customWidth="1"/>
    <col min="9996" max="9996" width="7.5" customWidth="1"/>
    <col min="9997" max="9997" width="9.37962962962963" customWidth="1"/>
    <col min="9998" max="9998" width="8.87962962962963" customWidth="1"/>
    <col min="9999" max="9999" width="13.8796296296296" customWidth="1"/>
    <col min="10001" max="10001" width="13.8796296296296" customWidth="1"/>
    <col min="10002" max="10002" width="11" customWidth="1"/>
    <col min="10243" max="10243" width="8" customWidth="1"/>
    <col min="10244" max="10244" width="9.37962962962963" customWidth="1"/>
    <col min="10245" max="10245" width="8" customWidth="1"/>
    <col min="10246" max="10246" width="7.5" customWidth="1"/>
    <col min="10250" max="10250" width="8.12962962962963" customWidth="1"/>
    <col min="10251" max="10251" width="8" customWidth="1"/>
    <col min="10252" max="10252" width="7.5" customWidth="1"/>
    <col min="10253" max="10253" width="9.37962962962963" customWidth="1"/>
    <col min="10254" max="10254" width="8.87962962962963" customWidth="1"/>
    <col min="10255" max="10255" width="13.8796296296296" customWidth="1"/>
    <col min="10257" max="10257" width="13.8796296296296" customWidth="1"/>
    <col min="10258" max="10258" width="11" customWidth="1"/>
    <col min="10499" max="10499" width="8" customWidth="1"/>
    <col min="10500" max="10500" width="9.37962962962963" customWidth="1"/>
    <col min="10501" max="10501" width="8" customWidth="1"/>
    <col min="10502" max="10502" width="7.5" customWidth="1"/>
    <col min="10506" max="10506" width="8.12962962962963" customWidth="1"/>
    <col min="10507" max="10507" width="8" customWidth="1"/>
    <col min="10508" max="10508" width="7.5" customWidth="1"/>
    <col min="10509" max="10509" width="9.37962962962963" customWidth="1"/>
    <col min="10510" max="10510" width="8.87962962962963" customWidth="1"/>
    <col min="10511" max="10511" width="13.8796296296296" customWidth="1"/>
    <col min="10513" max="10513" width="13.8796296296296" customWidth="1"/>
    <col min="10514" max="10514" width="11" customWidth="1"/>
    <col min="10755" max="10755" width="8" customWidth="1"/>
    <col min="10756" max="10756" width="9.37962962962963" customWidth="1"/>
    <col min="10757" max="10757" width="8" customWidth="1"/>
    <col min="10758" max="10758" width="7.5" customWidth="1"/>
    <col min="10762" max="10762" width="8.12962962962963" customWidth="1"/>
    <col min="10763" max="10763" width="8" customWidth="1"/>
    <col min="10764" max="10764" width="7.5" customWidth="1"/>
    <col min="10765" max="10765" width="9.37962962962963" customWidth="1"/>
    <col min="10766" max="10766" width="8.87962962962963" customWidth="1"/>
    <col min="10767" max="10767" width="13.8796296296296" customWidth="1"/>
    <col min="10769" max="10769" width="13.8796296296296" customWidth="1"/>
    <col min="10770" max="10770" width="11" customWidth="1"/>
    <col min="11011" max="11011" width="8" customWidth="1"/>
    <col min="11012" max="11012" width="9.37962962962963" customWidth="1"/>
    <col min="11013" max="11013" width="8" customWidth="1"/>
    <col min="11014" max="11014" width="7.5" customWidth="1"/>
    <col min="11018" max="11018" width="8.12962962962963" customWidth="1"/>
    <col min="11019" max="11019" width="8" customWidth="1"/>
    <col min="11020" max="11020" width="7.5" customWidth="1"/>
    <col min="11021" max="11021" width="9.37962962962963" customWidth="1"/>
    <col min="11022" max="11022" width="8.87962962962963" customWidth="1"/>
    <col min="11023" max="11023" width="13.8796296296296" customWidth="1"/>
    <col min="11025" max="11025" width="13.8796296296296" customWidth="1"/>
    <col min="11026" max="11026" width="11" customWidth="1"/>
    <col min="11267" max="11267" width="8" customWidth="1"/>
    <col min="11268" max="11268" width="9.37962962962963" customWidth="1"/>
    <col min="11269" max="11269" width="8" customWidth="1"/>
    <col min="11270" max="11270" width="7.5" customWidth="1"/>
    <col min="11274" max="11274" width="8.12962962962963" customWidth="1"/>
    <col min="11275" max="11275" width="8" customWidth="1"/>
    <col min="11276" max="11276" width="7.5" customWidth="1"/>
    <col min="11277" max="11277" width="9.37962962962963" customWidth="1"/>
    <col min="11278" max="11278" width="8.87962962962963" customWidth="1"/>
    <col min="11279" max="11279" width="13.8796296296296" customWidth="1"/>
    <col min="11281" max="11281" width="13.8796296296296" customWidth="1"/>
    <col min="11282" max="11282" width="11" customWidth="1"/>
    <col min="11523" max="11523" width="8" customWidth="1"/>
    <col min="11524" max="11524" width="9.37962962962963" customWidth="1"/>
    <col min="11525" max="11525" width="8" customWidth="1"/>
    <col min="11526" max="11526" width="7.5" customWidth="1"/>
    <col min="11530" max="11530" width="8.12962962962963" customWidth="1"/>
    <col min="11531" max="11531" width="8" customWidth="1"/>
    <col min="11532" max="11532" width="7.5" customWidth="1"/>
    <col min="11533" max="11533" width="9.37962962962963" customWidth="1"/>
    <col min="11534" max="11534" width="8.87962962962963" customWidth="1"/>
    <col min="11535" max="11535" width="13.8796296296296" customWidth="1"/>
    <col min="11537" max="11537" width="13.8796296296296" customWidth="1"/>
    <col min="11538" max="11538" width="11" customWidth="1"/>
    <col min="11779" max="11779" width="8" customWidth="1"/>
    <col min="11780" max="11780" width="9.37962962962963" customWidth="1"/>
    <col min="11781" max="11781" width="8" customWidth="1"/>
    <col min="11782" max="11782" width="7.5" customWidth="1"/>
    <col min="11786" max="11786" width="8.12962962962963" customWidth="1"/>
    <col min="11787" max="11787" width="8" customWidth="1"/>
    <col min="11788" max="11788" width="7.5" customWidth="1"/>
    <col min="11789" max="11789" width="9.37962962962963" customWidth="1"/>
    <col min="11790" max="11790" width="8.87962962962963" customWidth="1"/>
    <col min="11791" max="11791" width="13.8796296296296" customWidth="1"/>
    <col min="11793" max="11793" width="13.8796296296296" customWidth="1"/>
    <col min="11794" max="11794" width="11" customWidth="1"/>
    <col min="12035" max="12035" width="8" customWidth="1"/>
    <col min="12036" max="12036" width="9.37962962962963" customWidth="1"/>
    <col min="12037" max="12037" width="8" customWidth="1"/>
    <col min="12038" max="12038" width="7.5" customWidth="1"/>
    <col min="12042" max="12042" width="8.12962962962963" customWidth="1"/>
    <col min="12043" max="12043" width="8" customWidth="1"/>
    <col min="12044" max="12044" width="7.5" customWidth="1"/>
    <col min="12045" max="12045" width="9.37962962962963" customWidth="1"/>
    <col min="12046" max="12046" width="8.87962962962963" customWidth="1"/>
    <col min="12047" max="12047" width="13.8796296296296" customWidth="1"/>
    <col min="12049" max="12049" width="13.8796296296296" customWidth="1"/>
    <col min="12050" max="12050" width="11" customWidth="1"/>
    <col min="12291" max="12291" width="8" customWidth="1"/>
    <col min="12292" max="12292" width="9.37962962962963" customWidth="1"/>
    <col min="12293" max="12293" width="8" customWidth="1"/>
    <col min="12294" max="12294" width="7.5" customWidth="1"/>
    <col min="12298" max="12298" width="8.12962962962963" customWidth="1"/>
    <col min="12299" max="12299" width="8" customWidth="1"/>
    <col min="12300" max="12300" width="7.5" customWidth="1"/>
    <col min="12301" max="12301" width="9.37962962962963" customWidth="1"/>
    <col min="12302" max="12302" width="8.87962962962963" customWidth="1"/>
    <col min="12303" max="12303" width="13.8796296296296" customWidth="1"/>
    <col min="12305" max="12305" width="13.8796296296296" customWidth="1"/>
    <col min="12306" max="12306" width="11" customWidth="1"/>
    <col min="12547" max="12547" width="8" customWidth="1"/>
    <col min="12548" max="12548" width="9.37962962962963" customWidth="1"/>
    <col min="12549" max="12549" width="8" customWidth="1"/>
    <col min="12550" max="12550" width="7.5" customWidth="1"/>
    <col min="12554" max="12554" width="8.12962962962963" customWidth="1"/>
    <col min="12555" max="12555" width="8" customWidth="1"/>
    <col min="12556" max="12556" width="7.5" customWidth="1"/>
    <col min="12557" max="12557" width="9.37962962962963" customWidth="1"/>
    <col min="12558" max="12558" width="8.87962962962963" customWidth="1"/>
    <col min="12559" max="12559" width="13.8796296296296" customWidth="1"/>
    <col min="12561" max="12561" width="13.8796296296296" customWidth="1"/>
    <col min="12562" max="12562" width="11" customWidth="1"/>
    <col min="12803" max="12803" width="8" customWidth="1"/>
    <col min="12804" max="12804" width="9.37962962962963" customWidth="1"/>
    <col min="12805" max="12805" width="8" customWidth="1"/>
    <col min="12806" max="12806" width="7.5" customWidth="1"/>
    <col min="12810" max="12810" width="8.12962962962963" customWidth="1"/>
    <col min="12811" max="12811" width="8" customWidth="1"/>
    <col min="12812" max="12812" width="7.5" customWidth="1"/>
    <col min="12813" max="12813" width="9.37962962962963" customWidth="1"/>
    <col min="12814" max="12814" width="8.87962962962963" customWidth="1"/>
    <col min="12815" max="12815" width="13.8796296296296" customWidth="1"/>
    <col min="12817" max="12817" width="13.8796296296296" customWidth="1"/>
    <col min="12818" max="12818" width="11" customWidth="1"/>
    <col min="13059" max="13059" width="8" customWidth="1"/>
    <col min="13060" max="13060" width="9.37962962962963" customWidth="1"/>
    <col min="13061" max="13061" width="8" customWidth="1"/>
    <col min="13062" max="13062" width="7.5" customWidth="1"/>
    <col min="13066" max="13066" width="8.12962962962963" customWidth="1"/>
    <col min="13067" max="13067" width="8" customWidth="1"/>
    <col min="13068" max="13068" width="7.5" customWidth="1"/>
    <col min="13069" max="13069" width="9.37962962962963" customWidth="1"/>
    <col min="13070" max="13070" width="8.87962962962963" customWidth="1"/>
    <col min="13071" max="13071" width="13.8796296296296" customWidth="1"/>
    <col min="13073" max="13073" width="13.8796296296296" customWidth="1"/>
    <col min="13074" max="13074" width="11" customWidth="1"/>
    <col min="13315" max="13315" width="8" customWidth="1"/>
    <col min="13316" max="13316" width="9.37962962962963" customWidth="1"/>
    <col min="13317" max="13317" width="8" customWidth="1"/>
    <col min="13318" max="13318" width="7.5" customWidth="1"/>
    <col min="13322" max="13322" width="8.12962962962963" customWidth="1"/>
    <col min="13323" max="13323" width="8" customWidth="1"/>
    <col min="13324" max="13324" width="7.5" customWidth="1"/>
    <col min="13325" max="13325" width="9.37962962962963" customWidth="1"/>
    <col min="13326" max="13326" width="8.87962962962963" customWidth="1"/>
    <col min="13327" max="13327" width="13.8796296296296" customWidth="1"/>
    <col min="13329" max="13329" width="13.8796296296296" customWidth="1"/>
    <col min="13330" max="13330" width="11" customWidth="1"/>
    <col min="13571" max="13571" width="8" customWidth="1"/>
    <col min="13572" max="13572" width="9.37962962962963" customWidth="1"/>
    <col min="13573" max="13573" width="8" customWidth="1"/>
    <col min="13574" max="13574" width="7.5" customWidth="1"/>
    <col min="13578" max="13578" width="8.12962962962963" customWidth="1"/>
    <col min="13579" max="13579" width="8" customWidth="1"/>
    <col min="13580" max="13580" width="7.5" customWidth="1"/>
    <col min="13581" max="13581" width="9.37962962962963" customWidth="1"/>
    <col min="13582" max="13582" width="8.87962962962963" customWidth="1"/>
    <col min="13583" max="13583" width="13.8796296296296" customWidth="1"/>
    <col min="13585" max="13585" width="13.8796296296296" customWidth="1"/>
    <col min="13586" max="13586" width="11" customWidth="1"/>
    <col min="13827" max="13827" width="8" customWidth="1"/>
    <col min="13828" max="13828" width="9.37962962962963" customWidth="1"/>
    <col min="13829" max="13829" width="8" customWidth="1"/>
    <col min="13830" max="13830" width="7.5" customWidth="1"/>
    <col min="13834" max="13834" width="8.12962962962963" customWidth="1"/>
    <col min="13835" max="13835" width="8" customWidth="1"/>
    <col min="13836" max="13836" width="7.5" customWidth="1"/>
    <col min="13837" max="13837" width="9.37962962962963" customWidth="1"/>
    <col min="13838" max="13838" width="8.87962962962963" customWidth="1"/>
    <col min="13839" max="13839" width="13.8796296296296" customWidth="1"/>
    <col min="13841" max="13841" width="13.8796296296296" customWidth="1"/>
    <col min="13842" max="13842" width="11" customWidth="1"/>
    <col min="14083" max="14083" width="8" customWidth="1"/>
    <col min="14084" max="14084" width="9.37962962962963" customWidth="1"/>
    <col min="14085" max="14085" width="8" customWidth="1"/>
    <col min="14086" max="14086" width="7.5" customWidth="1"/>
    <col min="14090" max="14090" width="8.12962962962963" customWidth="1"/>
    <col min="14091" max="14091" width="8" customWidth="1"/>
    <col min="14092" max="14092" width="7.5" customWidth="1"/>
    <col min="14093" max="14093" width="9.37962962962963" customWidth="1"/>
    <col min="14094" max="14094" width="8.87962962962963" customWidth="1"/>
    <col min="14095" max="14095" width="13.8796296296296" customWidth="1"/>
    <col min="14097" max="14097" width="13.8796296296296" customWidth="1"/>
    <col min="14098" max="14098" width="11" customWidth="1"/>
    <col min="14339" max="14339" width="8" customWidth="1"/>
    <col min="14340" max="14340" width="9.37962962962963" customWidth="1"/>
    <col min="14341" max="14341" width="8" customWidth="1"/>
    <col min="14342" max="14342" width="7.5" customWidth="1"/>
    <col min="14346" max="14346" width="8.12962962962963" customWidth="1"/>
    <col min="14347" max="14347" width="8" customWidth="1"/>
    <col min="14348" max="14348" width="7.5" customWidth="1"/>
    <col min="14349" max="14349" width="9.37962962962963" customWidth="1"/>
    <col min="14350" max="14350" width="8.87962962962963" customWidth="1"/>
    <col min="14351" max="14351" width="13.8796296296296" customWidth="1"/>
    <col min="14353" max="14353" width="13.8796296296296" customWidth="1"/>
    <col min="14354" max="14354" width="11" customWidth="1"/>
    <col min="14595" max="14595" width="8" customWidth="1"/>
    <col min="14596" max="14596" width="9.37962962962963" customWidth="1"/>
    <col min="14597" max="14597" width="8" customWidth="1"/>
    <col min="14598" max="14598" width="7.5" customWidth="1"/>
    <col min="14602" max="14602" width="8.12962962962963" customWidth="1"/>
    <col min="14603" max="14603" width="8" customWidth="1"/>
    <col min="14604" max="14604" width="7.5" customWidth="1"/>
    <col min="14605" max="14605" width="9.37962962962963" customWidth="1"/>
    <col min="14606" max="14606" width="8.87962962962963" customWidth="1"/>
    <col min="14607" max="14607" width="13.8796296296296" customWidth="1"/>
    <col min="14609" max="14609" width="13.8796296296296" customWidth="1"/>
    <col min="14610" max="14610" width="11" customWidth="1"/>
    <col min="14851" max="14851" width="8" customWidth="1"/>
    <col min="14852" max="14852" width="9.37962962962963" customWidth="1"/>
    <col min="14853" max="14853" width="8" customWidth="1"/>
    <col min="14854" max="14854" width="7.5" customWidth="1"/>
    <col min="14858" max="14858" width="8.12962962962963" customWidth="1"/>
    <col min="14859" max="14859" width="8" customWidth="1"/>
    <col min="14860" max="14860" width="7.5" customWidth="1"/>
    <col min="14861" max="14861" width="9.37962962962963" customWidth="1"/>
    <col min="14862" max="14862" width="8.87962962962963" customWidth="1"/>
    <col min="14863" max="14863" width="13.8796296296296" customWidth="1"/>
    <col min="14865" max="14865" width="13.8796296296296" customWidth="1"/>
    <col min="14866" max="14866" width="11" customWidth="1"/>
    <col min="15107" max="15107" width="8" customWidth="1"/>
    <col min="15108" max="15108" width="9.37962962962963" customWidth="1"/>
    <col min="15109" max="15109" width="8" customWidth="1"/>
    <col min="15110" max="15110" width="7.5" customWidth="1"/>
    <col min="15114" max="15114" width="8.12962962962963" customWidth="1"/>
    <col min="15115" max="15115" width="8" customWidth="1"/>
    <col min="15116" max="15116" width="7.5" customWidth="1"/>
    <col min="15117" max="15117" width="9.37962962962963" customWidth="1"/>
    <col min="15118" max="15118" width="8.87962962962963" customWidth="1"/>
    <col min="15119" max="15119" width="13.8796296296296" customWidth="1"/>
    <col min="15121" max="15121" width="13.8796296296296" customWidth="1"/>
    <col min="15122" max="15122" width="11" customWidth="1"/>
    <col min="15363" max="15363" width="8" customWidth="1"/>
    <col min="15364" max="15364" width="9.37962962962963" customWidth="1"/>
    <col min="15365" max="15365" width="8" customWidth="1"/>
    <col min="15366" max="15366" width="7.5" customWidth="1"/>
    <col min="15370" max="15370" width="8.12962962962963" customWidth="1"/>
    <col min="15371" max="15371" width="8" customWidth="1"/>
    <col min="15372" max="15372" width="7.5" customWidth="1"/>
    <col min="15373" max="15373" width="9.37962962962963" customWidth="1"/>
    <col min="15374" max="15374" width="8.87962962962963" customWidth="1"/>
    <col min="15375" max="15375" width="13.8796296296296" customWidth="1"/>
    <col min="15377" max="15377" width="13.8796296296296" customWidth="1"/>
    <col min="15378" max="15378" width="11" customWidth="1"/>
    <col min="15619" max="15619" width="8" customWidth="1"/>
    <col min="15620" max="15620" width="9.37962962962963" customWidth="1"/>
    <col min="15621" max="15621" width="8" customWidth="1"/>
    <col min="15622" max="15622" width="7.5" customWidth="1"/>
    <col min="15626" max="15626" width="8.12962962962963" customWidth="1"/>
    <col min="15627" max="15627" width="8" customWidth="1"/>
    <col min="15628" max="15628" width="7.5" customWidth="1"/>
    <col min="15629" max="15629" width="9.37962962962963" customWidth="1"/>
    <col min="15630" max="15630" width="8.87962962962963" customWidth="1"/>
    <col min="15631" max="15631" width="13.8796296296296" customWidth="1"/>
    <col min="15633" max="15633" width="13.8796296296296" customWidth="1"/>
    <col min="15634" max="15634" width="11" customWidth="1"/>
    <col min="15875" max="15875" width="8" customWidth="1"/>
    <col min="15876" max="15876" width="9.37962962962963" customWidth="1"/>
    <col min="15877" max="15877" width="8" customWidth="1"/>
    <col min="15878" max="15878" width="7.5" customWidth="1"/>
    <col min="15882" max="15882" width="8.12962962962963" customWidth="1"/>
    <col min="15883" max="15883" width="8" customWidth="1"/>
    <col min="15884" max="15884" width="7.5" customWidth="1"/>
    <col min="15885" max="15885" width="9.37962962962963" customWidth="1"/>
    <col min="15886" max="15886" width="8.87962962962963" customWidth="1"/>
    <col min="15887" max="15887" width="13.8796296296296" customWidth="1"/>
    <col min="15889" max="15889" width="13.8796296296296" customWidth="1"/>
    <col min="15890" max="15890" width="11" customWidth="1"/>
    <col min="16131" max="16131" width="8" customWidth="1"/>
    <col min="16132" max="16132" width="9.37962962962963" customWidth="1"/>
    <col min="16133" max="16133" width="8" customWidth="1"/>
    <col min="16134" max="16134" width="7.5" customWidth="1"/>
    <col min="16138" max="16138" width="8.12962962962963" customWidth="1"/>
    <col min="16139" max="16139" width="8" customWidth="1"/>
    <col min="16140" max="16140" width="7.5" customWidth="1"/>
    <col min="16141" max="16141" width="9.37962962962963" customWidth="1"/>
    <col min="16142" max="16142" width="8.87962962962963" customWidth="1"/>
    <col min="16143" max="16143" width="13.8796296296296" customWidth="1"/>
    <col min="16145" max="16145" width="13.8796296296296" customWidth="1"/>
    <col min="16146" max="16146" width="11" customWidth="1"/>
  </cols>
  <sheetData>
    <row r="2" ht="22.2" spans="1:18">
      <c r="A2" s="29" t="s">
        <v>357</v>
      </c>
      <c r="B2" s="29"/>
      <c r="C2" s="29"/>
      <c r="D2" s="29"/>
      <c r="E2" s="29"/>
      <c r="F2" s="29"/>
      <c r="G2" s="29"/>
      <c r="H2" s="29"/>
      <c r="I2" s="29"/>
      <c r="J2" s="29"/>
      <c r="K2" s="29"/>
      <c r="L2" s="29"/>
      <c r="M2" s="29"/>
      <c r="N2" s="29"/>
      <c r="O2" s="29"/>
      <c r="P2" s="29"/>
      <c r="Q2" s="29"/>
      <c r="R2" s="29"/>
    </row>
    <row r="3" ht="31.5" customHeight="1" spans="1:18">
      <c r="A3" s="30" t="s">
        <v>358</v>
      </c>
      <c r="B3" s="30"/>
      <c r="C3" s="30"/>
      <c r="D3" s="30"/>
      <c r="E3" s="30"/>
      <c r="F3" s="30"/>
      <c r="G3" s="30"/>
      <c r="H3" s="30"/>
      <c r="I3" s="30"/>
      <c r="J3" s="30"/>
      <c r="K3" s="30"/>
      <c r="L3" s="30"/>
      <c r="M3" s="30"/>
      <c r="N3" s="30"/>
      <c r="O3" s="30"/>
      <c r="P3" s="30"/>
      <c r="Q3" s="30"/>
      <c r="R3" s="30"/>
    </row>
    <row r="4" s="1" customFormat="1" ht="25.5" customHeight="1" spans="1:18">
      <c r="A4" s="31" t="s">
        <v>359</v>
      </c>
      <c r="B4" s="31"/>
      <c r="C4" s="31"/>
      <c r="D4" s="31"/>
      <c r="E4" s="31"/>
      <c r="F4" s="31"/>
      <c r="G4" s="31" t="s">
        <v>360</v>
      </c>
      <c r="H4" s="31"/>
      <c r="I4" s="31"/>
      <c r="J4" s="31"/>
      <c r="K4" s="31"/>
      <c r="L4" s="31"/>
      <c r="M4" s="44" t="s">
        <v>361</v>
      </c>
      <c r="N4" s="45"/>
      <c r="O4" s="45"/>
      <c r="P4" s="45"/>
      <c r="Q4" s="45"/>
      <c r="R4" s="53"/>
    </row>
    <row r="5" ht="25.5" customHeight="1" spans="1:18">
      <c r="A5" s="32" t="s">
        <v>179</v>
      </c>
      <c r="B5" s="33" t="s">
        <v>362</v>
      </c>
      <c r="C5" s="32" t="s">
        <v>363</v>
      </c>
      <c r="D5" s="32"/>
      <c r="E5" s="32"/>
      <c r="F5" s="31" t="s">
        <v>364</v>
      </c>
      <c r="G5" s="32" t="s">
        <v>179</v>
      </c>
      <c r="H5" s="33" t="s">
        <v>362</v>
      </c>
      <c r="I5" s="32" t="s">
        <v>363</v>
      </c>
      <c r="J5" s="32"/>
      <c r="K5" s="32"/>
      <c r="L5" s="31" t="s">
        <v>364</v>
      </c>
      <c r="M5" s="31" t="s">
        <v>179</v>
      </c>
      <c r="N5" s="31" t="s">
        <v>362</v>
      </c>
      <c r="O5" s="31" t="s">
        <v>363</v>
      </c>
      <c r="P5" s="31"/>
      <c r="Q5" s="31"/>
      <c r="R5" s="31" t="s">
        <v>364</v>
      </c>
    </row>
    <row r="6" ht="14.25" customHeight="1" spans="1:18">
      <c r="A6" s="32"/>
      <c r="B6" s="33"/>
      <c r="C6" s="32" t="s">
        <v>174</v>
      </c>
      <c r="D6" s="32" t="s">
        <v>365</v>
      </c>
      <c r="E6" s="34" t="s">
        <v>366</v>
      </c>
      <c r="F6" s="31"/>
      <c r="G6" s="32"/>
      <c r="H6" s="33"/>
      <c r="I6" s="32" t="s">
        <v>174</v>
      </c>
      <c r="J6" s="31" t="s">
        <v>365</v>
      </c>
      <c r="K6" s="34" t="s">
        <v>366</v>
      </c>
      <c r="L6" s="31"/>
      <c r="M6" s="31"/>
      <c r="N6" s="31"/>
      <c r="O6" s="31" t="s">
        <v>174</v>
      </c>
      <c r="P6" s="31" t="s">
        <v>365</v>
      </c>
      <c r="Q6" s="31" t="s">
        <v>366</v>
      </c>
      <c r="R6" s="31"/>
    </row>
    <row r="7" ht="34.5" customHeight="1" spans="1:18">
      <c r="A7" s="32"/>
      <c r="B7" s="33"/>
      <c r="C7" s="32"/>
      <c r="D7" s="32"/>
      <c r="E7" s="34"/>
      <c r="F7" s="31"/>
      <c r="G7" s="32"/>
      <c r="H7" s="33"/>
      <c r="I7" s="32"/>
      <c r="J7" s="31"/>
      <c r="K7" s="34"/>
      <c r="L7" s="31"/>
      <c r="M7" s="31"/>
      <c r="N7" s="31"/>
      <c r="O7" s="31"/>
      <c r="P7" s="31"/>
      <c r="Q7" s="31"/>
      <c r="R7" s="31"/>
    </row>
    <row r="8" s="1" customFormat="1" ht="27" customHeight="1" spans="1:18">
      <c r="A8" s="35">
        <v>1</v>
      </c>
      <c r="B8" s="35">
        <v>2</v>
      </c>
      <c r="C8" s="35">
        <v>3</v>
      </c>
      <c r="D8" s="35">
        <v>4</v>
      </c>
      <c r="E8" s="35">
        <v>5</v>
      </c>
      <c r="F8" s="35">
        <v>6</v>
      </c>
      <c r="G8" s="35">
        <v>7</v>
      </c>
      <c r="H8" s="35">
        <v>8</v>
      </c>
      <c r="I8" s="35">
        <v>9</v>
      </c>
      <c r="J8" s="35">
        <v>10</v>
      </c>
      <c r="K8" s="35">
        <v>11</v>
      </c>
      <c r="L8" s="46">
        <v>12</v>
      </c>
      <c r="M8" s="46">
        <v>13</v>
      </c>
      <c r="N8" s="47">
        <v>14</v>
      </c>
      <c r="O8" s="47">
        <v>15</v>
      </c>
      <c r="P8" s="47">
        <v>16</v>
      </c>
      <c r="Q8" s="47">
        <v>17</v>
      </c>
      <c r="R8" s="47">
        <v>18</v>
      </c>
    </row>
    <row r="9" s="25" customFormat="1" ht="30" customHeight="1" spans="1:18">
      <c r="A9" s="36">
        <f>B9+C9+F9</f>
        <v>389.18</v>
      </c>
      <c r="B9" s="36">
        <v>0</v>
      </c>
      <c r="C9" s="36">
        <f>D9+E9</f>
        <v>347</v>
      </c>
      <c r="D9" s="36">
        <v>24.95</v>
      </c>
      <c r="E9" s="36">
        <v>322.05</v>
      </c>
      <c r="F9" s="37">
        <v>42.18</v>
      </c>
      <c r="G9" s="36">
        <f>H9+I9+L9</f>
        <v>317.74</v>
      </c>
      <c r="H9" s="36">
        <v>0</v>
      </c>
      <c r="I9" s="36">
        <f>J9+K9</f>
        <v>311.89</v>
      </c>
      <c r="J9" s="36">
        <v>24.95</v>
      </c>
      <c r="K9" s="36">
        <v>286.94</v>
      </c>
      <c r="L9" s="36">
        <v>5.85</v>
      </c>
      <c r="M9" s="36">
        <f>G9-A9</f>
        <v>-71.44</v>
      </c>
      <c r="N9" s="37">
        <v>0</v>
      </c>
      <c r="O9" s="48">
        <f>I9-C9</f>
        <v>-35.11</v>
      </c>
      <c r="P9" s="48">
        <f>J9-D9</f>
        <v>0</v>
      </c>
      <c r="Q9" s="48">
        <f>K9-E9</f>
        <v>-35.11</v>
      </c>
      <c r="R9" s="48">
        <f>L9-F9</f>
        <v>-36.33</v>
      </c>
    </row>
    <row r="10" spans="1:12">
      <c r="A10" s="38"/>
      <c r="B10" s="38"/>
      <c r="C10" s="38"/>
      <c r="D10" s="38"/>
      <c r="E10" s="38"/>
      <c r="F10" s="38"/>
      <c r="G10" s="38"/>
      <c r="H10" s="38"/>
      <c r="I10" s="38"/>
      <c r="J10" s="38"/>
      <c r="K10" s="38"/>
      <c r="L10" s="49"/>
    </row>
    <row r="11" s="26" customFormat="1" ht="19.5" customHeight="1" spans="1:18">
      <c r="A11" s="39" t="s">
        <v>367</v>
      </c>
      <c r="B11" s="40"/>
      <c r="C11" s="40"/>
      <c r="D11" s="40"/>
      <c r="E11" s="40"/>
      <c r="F11" s="40"/>
      <c r="G11" s="40"/>
      <c r="H11" s="40"/>
      <c r="I11" s="40"/>
      <c r="J11" s="40"/>
      <c r="K11" s="40"/>
      <c r="L11" s="50"/>
      <c r="M11" s="51"/>
      <c r="N11" s="51"/>
      <c r="O11" s="51"/>
      <c r="P11" s="51"/>
      <c r="Q11" s="51"/>
      <c r="R11" s="51"/>
    </row>
    <row r="12" s="27" customFormat="1" ht="24" customHeight="1" spans="1:18">
      <c r="A12" s="41" t="s">
        <v>368</v>
      </c>
      <c r="B12" s="41"/>
      <c r="C12" s="41"/>
      <c r="D12" s="41"/>
      <c r="E12" s="41"/>
      <c r="F12" s="41"/>
      <c r="G12" s="41"/>
      <c r="H12" s="41"/>
      <c r="I12" s="41"/>
      <c r="J12" s="41"/>
      <c r="K12" s="41"/>
      <c r="L12" s="41"/>
      <c r="M12" s="41"/>
      <c r="N12" s="41"/>
      <c r="O12" s="41"/>
      <c r="P12" s="41"/>
      <c r="Q12" s="41"/>
      <c r="R12" s="41"/>
    </row>
    <row r="13" ht="20.25" customHeight="1" spans="1:18">
      <c r="A13" s="41" t="s">
        <v>369</v>
      </c>
      <c r="B13" s="41"/>
      <c r="C13" s="41"/>
      <c r="D13" s="41"/>
      <c r="E13" s="41"/>
      <c r="F13" s="41"/>
      <c r="G13" s="41"/>
      <c r="H13" s="41"/>
      <c r="I13" s="41"/>
      <c r="J13" s="41"/>
      <c r="K13" s="41"/>
      <c r="L13" s="41"/>
      <c r="M13" s="41"/>
      <c r="N13" s="41"/>
      <c r="O13" s="41"/>
      <c r="P13" s="41"/>
      <c r="Q13" s="41"/>
      <c r="R13" s="41"/>
    </row>
    <row r="14" ht="24.75" customHeight="1" spans="1:18">
      <c r="A14" s="42" t="s">
        <v>370</v>
      </c>
      <c r="B14" s="42"/>
      <c r="C14" s="42"/>
      <c r="D14" s="42"/>
      <c r="E14" s="42"/>
      <c r="F14" s="42"/>
      <c r="G14" s="42"/>
      <c r="H14" s="42"/>
      <c r="I14" s="42"/>
      <c r="J14" s="42"/>
      <c r="K14" s="42"/>
      <c r="L14" s="42"/>
      <c r="M14" s="42"/>
      <c r="N14" s="42"/>
      <c r="O14" s="42"/>
      <c r="P14" s="42"/>
      <c r="Q14" s="42"/>
      <c r="R14" s="42"/>
    </row>
    <row r="15" ht="31.5" customHeight="1" spans="1:18">
      <c r="A15" s="41" t="s">
        <v>371</v>
      </c>
      <c r="B15" s="41"/>
      <c r="C15" s="41"/>
      <c r="D15" s="41"/>
      <c r="E15" s="41"/>
      <c r="F15" s="41"/>
      <c r="G15" s="41"/>
      <c r="H15" s="41"/>
      <c r="I15" s="41"/>
      <c r="J15" s="41"/>
      <c r="K15" s="41"/>
      <c r="L15" s="41"/>
      <c r="M15" s="41"/>
      <c r="N15" s="41"/>
      <c r="O15" s="41"/>
      <c r="P15" s="41"/>
      <c r="Q15" s="41"/>
      <c r="R15" s="41"/>
    </row>
    <row r="18" spans="10:10">
      <c r="J18" s="43"/>
    </row>
    <row r="19" spans="7:14">
      <c r="G19" s="43"/>
      <c r="J19" s="43"/>
      <c r="N19" s="43"/>
    </row>
    <row r="20" spans="8:8">
      <c r="H20" s="43"/>
    </row>
    <row r="21" spans="10:11">
      <c r="J21" s="43"/>
      <c r="K21" s="52"/>
    </row>
  </sheetData>
  <mergeCells count="30">
    <mergeCell ref="A2:R2"/>
    <mergeCell ref="A3:R3"/>
    <mergeCell ref="A4:F4"/>
    <mergeCell ref="G4:L4"/>
    <mergeCell ref="M4:R4"/>
    <mergeCell ref="C5:E5"/>
    <mergeCell ref="I5:K5"/>
    <mergeCell ref="O5:Q5"/>
    <mergeCell ref="A12:R12"/>
    <mergeCell ref="A13:R13"/>
    <mergeCell ref="A14:R14"/>
    <mergeCell ref="A15:R15"/>
    <mergeCell ref="A5:A7"/>
    <mergeCell ref="B5:B7"/>
    <mergeCell ref="C6:C7"/>
    <mergeCell ref="D6:D7"/>
    <mergeCell ref="E6:E7"/>
    <mergeCell ref="F5:F7"/>
    <mergeCell ref="G5:G7"/>
    <mergeCell ref="H5:H7"/>
    <mergeCell ref="I6:I7"/>
    <mergeCell ref="J6:J7"/>
    <mergeCell ref="K6:K7"/>
    <mergeCell ref="L5:L7"/>
    <mergeCell ref="M5:M7"/>
    <mergeCell ref="N5:N7"/>
    <mergeCell ref="O6:O7"/>
    <mergeCell ref="P6:P7"/>
    <mergeCell ref="Q6:Q7"/>
    <mergeCell ref="R5:R7"/>
  </mergeCells>
  <pageMargins left="0.393700787401575" right="0.393700787401575" top="0.393700787401575" bottom="0.393700787401575"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M21" sqref="M21"/>
    </sheetView>
  </sheetViews>
  <sheetFormatPr defaultColWidth="9" defaultRowHeight="14.4"/>
  <cols>
    <col min="1" max="1" width="9" style="1"/>
    <col min="2" max="2" width="12.8796296296296" style="1" customWidth="1"/>
    <col min="3" max="3" width="9.87962962962963" style="1" customWidth="1"/>
    <col min="4" max="4" width="12.8796296296296" style="1" customWidth="1"/>
    <col min="5" max="5" width="11.8796296296296" style="1" customWidth="1"/>
    <col min="6" max="6" width="9.12962962962963" style="1" customWidth="1"/>
    <col min="7" max="7" width="8.75" style="1" customWidth="1"/>
    <col min="8" max="9" width="9.12962962962963" style="1" customWidth="1"/>
    <col min="10" max="10" width="7.87962962962963" style="1" customWidth="1"/>
    <col min="11" max="11" width="11.8796296296296" style="1" customWidth="1"/>
    <col min="12" max="12" width="12" style="1" customWidth="1"/>
  </cols>
  <sheetData>
    <row r="1" ht="22.2" spans="1:13">
      <c r="A1" s="2" t="s">
        <v>372</v>
      </c>
      <c r="B1" s="2"/>
      <c r="C1" s="2"/>
      <c r="D1" s="2"/>
      <c r="E1" s="2"/>
      <c r="F1" s="2"/>
      <c r="G1" s="2"/>
      <c r="H1" s="2"/>
      <c r="I1" s="2"/>
      <c r="J1" s="2"/>
      <c r="K1" s="2"/>
      <c r="L1" s="2"/>
      <c r="M1" s="22"/>
    </row>
    <row r="2" ht="15.6" spans="1:13">
      <c r="A2" s="3"/>
      <c r="B2" s="3"/>
      <c r="C2" s="3"/>
      <c r="D2" s="3"/>
      <c r="E2" s="3"/>
      <c r="F2" s="3"/>
      <c r="G2" s="3"/>
      <c r="H2" s="3"/>
      <c r="I2" s="3"/>
      <c r="J2" s="3"/>
      <c r="K2" s="23"/>
      <c r="L2" s="23"/>
      <c r="M2" s="22"/>
    </row>
    <row r="3" ht="16.35" spans="1:13">
      <c r="A3" s="4" t="s">
        <v>373</v>
      </c>
      <c r="B3" s="4"/>
      <c r="C3" s="4"/>
      <c r="D3" s="4"/>
      <c r="E3" s="4"/>
      <c r="F3" s="5" t="s">
        <v>162</v>
      </c>
      <c r="G3" s="5"/>
      <c r="H3" s="3"/>
      <c r="I3" s="3" t="s">
        <v>374</v>
      </c>
      <c r="J3" s="24" t="s">
        <v>4</v>
      </c>
      <c r="K3" s="24"/>
      <c r="L3" s="24"/>
      <c r="M3" s="22"/>
    </row>
    <row r="4" ht="15.15" spans="1:13">
      <c r="A4" s="6" t="s">
        <v>375</v>
      </c>
      <c r="B4" s="6" t="s">
        <v>173</v>
      </c>
      <c r="C4" s="7" t="s">
        <v>376</v>
      </c>
      <c r="D4" s="8"/>
      <c r="E4" s="9"/>
      <c r="F4" s="10" t="s">
        <v>377</v>
      </c>
      <c r="G4" s="7" t="s">
        <v>378</v>
      </c>
      <c r="H4" s="8"/>
      <c r="I4" s="9"/>
      <c r="J4" s="7" t="s">
        <v>379</v>
      </c>
      <c r="K4" s="8"/>
      <c r="L4" s="9"/>
      <c r="M4" s="22"/>
    </row>
    <row r="5" ht="25.5" customHeight="1" spans="1:13">
      <c r="A5" s="11"/>
      <c r="B5" s="11"/>
      <c r="C5" s="10" t="s">
        <v>179</v>
      </c>
      <c r="D5" s="10" t="s">
        <v>380</v>
      </c>
      <c r="E5" s="10" t="s">
        <v>381</v>
      </c>
      <c r="F5" s="12"/>
      <c r="G5" s="10" t="s">
        <v>179</v>
      </c>
      <c r="H5" s="10" t="s">
        <v>233</v>
      </c>
      <c r="I5" s="10" t="s">
        <v>234</v>
      </c>
      <c r="J5" s="10" t="s">
        <v>179</v>
      </c>
      <c r="K5" s="10" t="s">
        <v>380</v>
      </c>
      <c r="L5" s="10" t="s">
        <v>381</v>
      </c>
      <c r="M5" s="22"/>
    </row>
    <row r="6" ht="15.15" spans="1:13">
      <c r="A6" s="13"/>
      <c r="B6" s="13"/>
      <c r="C6" s="14"/>
      <c r="D6" s="14"/>
      <c r="E6" s="14"/>
      <c r="F6" s="14"/>
      <c r="G6" s="14"/>
      <c r="H6" s="14"/>
      <c r="I6" s="14"/>
      <c r="J6" s="14"/>
      <c r="K6" s="14"/>
      <c r="L6" s="14"/>
      <c r="M6" s="22"/>
    </row>
    <row r="7" ht="15.15" spans="1:13">
      <c r="A7" s="15" t="s">
        <v>382</v>
      </c>
      <c r="B7" s="16"/>
      <c r="C7" s="17">
        <v>0</v>
      </c>
      <c r="D7" s="17">
        <v>0</v>
      </c>
      <c r="E7" s="17">
        <v>0</v>
      </c>
      <c r="F7" s="17">
        <v>0</v>
      </c>
      <c r="G7" s="17">
        <v>0</v>
      </c>
      <c r="H7" s="17">
        <v>0</v>
      </c>
      <c r="I7" s="17">
        <v>0</v>
      </c>
      <c r="J7" s="17">
        <v>0</v>
      </c>
      <c r="K7" s="17">
        <v>0</v>
      </c>
      <c r="L7" s="17">
        <v>0</v>
      </c>
      <c r="M7" s="22"/>
    </row>
    <row r="8" ht="15.15" spans="1:13">
      <c r="A8" s="18"/>
      <c r="B8" s="19"/>
      <c r="C8" s="17">
        <v>0</v>
      </c>
      <c r="D8" s="17">
        <v>0</v>
      </c>
      <c r="E8" s="17">
        <v>0</v>
      </c>
      <c r="F8" s="17">
        <v>0</v>
      </c>
      <c r="G8" s="17">
        <v>0</v>
      </c>
      <c r="H8" s="17">
        <v>0</v>
      </c>
      <c r="I8" s="17">
        <v>0</v>
      </c>
      <c r="J8" s="17">
        <v>0</v>
      </c>
      <c r="K8" s="17">
        <v>0</v>
      </c>
      <c r="L8" s="17">
        <v>0</v>
      </c>
      <c r="M8" s="22"/>
    </row>
    <row r="9" ht="15.15" spans="1:13">
      <c r="A9" s="20">
        <v>2120899</v>
      </c>
      <c r="B9" s="21" t="s">
        <v>383</v>
      </c>
      <c r="C9" s="17">
        <v>0</v>
      </c>
      <c r="D9" s="17">
        <v>0</v>
      </c>
      <c r="E9" s="17">
        <v>0</v>
      </c>
      <c r="F9" s="21">
        <v>97.83</v>
      </c>
      <c r="G9" s="21">
        <v>97.83</v>
      </c>
      <c r="H9" s="17">
        <v>0</v>
      </c>
      <c r="I9" s="21">
        <v>97.83</v>
      </c>
      <c r="J9" s="17">
        <v>0</v>
      </c>
      <c r="K9" s="17">
        <v>0</v>
      </c>
      <c r="L9" s="17">
        <v>0</v>
      </c>
      <c r="M9" s="22"/>
    </row>
    <row r="10" ht="15.15" spans="1:13">
      <c r="A10" s="20"/>
      <c r="B10" s="21"/>
      <c r="C10" s="21"/>
      <c r="D10" s="21"/>
      <c r="E10" s="21"/>
      <c r="F10" s="21"/>
      <c r="G10" s="21"/>
      <c r="H10" s="21"/>
      <c r="I10" s="21"/>
      <c r="J10" s="21"/>
      <c r="K10" s="21"/>
      <c r="L10" s="21"/>
      <c r="M10" s="22"/>
    </row>
    <row r="11" ht="15.15" spans="1:13">
      <c r="A11" s="20"/>
      <c r="B11" s="21"/>
      <c r="C11" s="21"/>
      <c r="D11" s="21"/>
      <c r="E11" s="21"/>
      <c r="F11" s="21"/>
      <c r="G11" s="21"/>
      <c r="H11" s="21"/>
      <c r="I11" s="21"/>
      <c r="J11" s="21"/>
      <c r="K11" s="21"/>
      <c r="L11" s="21"/>
      <c r="M11" s="22"/>
    </row>
    <row r="12" ht="15.15" spans="1:13">
      <c r="A12" s="20"/>
      <c r="B12" s="21"/>
      <c r="C12" s="21"/>
      <c r="D12" s="21"/>
      <c r="E12" s="21"/>
      <c r="F12" s="21"/>
      <c r="G12" s="21"/>
      <c r="H12" s="21"/>
      <c r="I12" s="21"/>
      <c r="J12" s="21"/>
      <c r="K12" s="21"/>
      <c r="L12" s="21"/>
      <c r="M12" s="22"/>
    </row>
    <row r="13" ht="15.15" spans="1:13">
      <c r="A13" s="20"/>
      <c r="B13" s="21"/>
      <c r="C13" s="21"/>
      <c r="D13" s="21"/>
      <c r="E13" s="21"/>
      <c r="F13" s="21"/>
      <c r="G13" s="21"/>
      <c r="H13" s="21"/>
      <c r="I13" s="21"/>
      <c r="J13" s="21"/>
      <c r="K13" s="21"/>
      <c r="L13" s="21"/>
      <c r="M13" s="22"/>
    </row>
    <row r="14" ht="15.15" spans="1:13">
      <c r="A14" s="20"/>
      <c r="B14" s="21"/>
      <c r="C14" s="21"/>
      <c r="D14" s="21"/>
      <c r="E14" s="21"/>
      <c r="F14" s="21"/>
      <c r="G14" s="21"/>
      <c r="H14" s="21"/>
      <c r="I14" s="21"/>
      <c r="J14" s="21"/>
      <c r="K14" s="21"/>
      <c r="L14" s="21"/>
      <c r="M14" s="22"/>
    </row>
    <row r="15" ht="15.15" spans="1:13">
      <c r="A15" s="20"/>
      <c r="B15" s="21"/>
      <c r="C15" s="21"/>
      <c r="D15" s="21"/>
      <c r="E15" s="21"/>
      <c r="F15" s="21"/>
      <c r="G15" s="21"/>
      <c r="H15" s="21"/>
      <c r="I15" s="21"/>
      <c r="J15" s="21"/>
      <c r="K15" s="21"/>
      <c r="L15" s="21"/>
      <c r="M15" s="22"/>
    </row>
    <row r="16" ht="15.15" spans="1:13">
      <c r="A16" s="20"/>
      <c r="B16" s="21"/>
      <c r="C16" s="21"/>
      <c r="D16" s="21"/>
      <c r="E16" s="21"/>
      <c r="F16" s="21"/>
      <c r="G16" s="21"/>
      <c r="H16" s="21"/>
      <c r="I16" s="21"/>
      <c r="J16" s="21"/>
      <c r="K16" s="21"/>
      <c r="L16" s="21"/>
      <c r="M16" s="22"/>
    </row>
  </sheetData>
  <mergeCells count="21">
    <mergeCell ref="A1:L1"/>
    <mergeCell ref="K2:L2"/>
    <mergeCell ref="A3:E3"/>
    <mergeCell ref="F3:G3"/>
    <mergeCell ref="J3:L3"/>
    <mergeCell ref="C4:E4"/>
    <mergeCell ref="G4:I4"/>
    <mergeCell ref="J4:L4"/>
    <mergeCell ref="A7:B7"/>
    <mergeCell ref="A4:A6"/>
    <mergeCell ref="B4:B6"/>
    <mergeCell ref="C5:C6"/>
    <mergeCell ref="D5:D6"/>
    <mergeCell ref="E5:E6"/>
    <mergeCell ref="F4:F6"/>
    <mergeCell ref="G5:G6"/>
    <mergeCell ref="H5:H6"/>
    <mergeCell ref="I5:I6"/>
    <mergeCell ref="J5:J6"/>
    <mergeCell ref="K5:K6"/>
    <mergeCell ref="L5:L6"/>
  </mergeCells>
  <pageMargins left="0.393700787401575" right="0.393700787401575" top="0.590551181102362" bottom="0.59055118110236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表一收入支出决算总表</vt:lpstr>
      <vt:lpstr>表二 收入决算表</vt:lpstr>
      <vt:lpstr>表三 支出决算表</vt:lpstr>
      <vt:lpstr>表四 财政拨款收入支出决算总表</vt:lpstr>
      <vt:lpstr>表五一般公共预算财政拨款支出决算表</vt:lpstr>
      <vt:lpstr>表六一般公共预算财政拨款基本支出决算表</vt:lpstr>
      <vt:lpstr>表七一般公共预算财政拨款安排的“三公”经费支出决算表</vt:lpstr>
      <vt:lpstr>表八政府性基金预算财政拨款收入支出决算表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Summer</cp:lastModifiedBy>
  <dcterms:created xsi:type="dcterms:W3CDTF">2019-07-25T00:33:00Z</dcterms:created>
  <cp:lastPrinted>2020-07-22T02:20:00Z</cp:lastPrinted>
  <dcterms:modified xsi:type="dcterms:W3CDTF">2022-12-20T06:53:16Z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83B40C2A2B3445E39528739EAF0956D6</vt:lpwstr>
  </property>
  <property fmtid="{D5CDD505-2E9C-101B-9397-08002B2CF9AE}" pid="3" name="KSOProductBuildVer">
    <vt:lpwstr>2052-11.1.0.12980</vt:lpwstr>
  </property>
</Properties>
</file>